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36" activeTab="0"/>
  </bookViews>
  <sheets>
    <sheet name="Planilha1" sheetId="1" r:id="rId1"/>
    <sheet name="Current" sheetId="2" r:id="rId2"/>
  </sheet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Key1" hidden="1">#REF!</definedName>
    <definedName name="_Order1" hidden="1">255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<sst xmlns="http://schemas.openxmlformats.org/spreadsheetml/2006/main" count="149" uniqueCount="147">
  <si>
    <t>REGIONAL</t>
  </si>
  <si>
    <t>AL-MACEIÓ</t>
  </si>
  <si>
    <t>AM-MANAUS</t>
  </si>
  <si>
    <t>BA-BARRIS</t>
  </si>
  <si>
    <t>BA-ILHÉUS</t>
  </si>
  <si>
    <t>BA-ITAMARAJU</t>
  </si>
  <si>
    <t>BA-PITUBA</t>
  </si>
  <si>
    <t>CE-FORTALEZA</t>
  </si>
  <si>
    <t>DF-BRASÍLIA</t>
  </si>
  <si>
    <t>ES-VITÓRIA</t>
  </si>
  <si>
    <t>GO-GOIÂNIA</t>
  </si>
  <si>
    <t>MA-IMPERATRIZ</t>
  </si>
  <si>
    <t>MS-DOURADOS</t>
  </si>
  <si>
    <t>MT-CUIABÁ</t>
  </si>
  <si>
    <t>PA-BELÉM</t>
  </si>
  <si>
    <t>PE-RECIFE</t>
  </si>
  <si>
    <t>PI-TERESINA</t>
  </si>
  <si>
    <t>PR-CURITIBA</t>
  </si>
  <si>
    <t>PR-LONDRINA</t>
  </si>
  <si>
    <t>PR-MARINGÁ</t>
  </si>
  <si>
    <t>PR-PARANAVAÍ</t>
  </si>
  <si>
    <t>PR-UMUARAMA</t>
  </si>
  <si>
    <t>RJ-CATETE</t>
  </si>
  <si>
    <t>RJ-COPACABANA</t>
  </si>
  <si>
    <t>RJ-NITERÓI</t>
  </si>
  <si>
    <t>RN-NATAL</t>
  </si>
  <si>
    <t>RO-CACOAL</t>
  </si>
  <si>
    <t>RS-IJUÍ</t>
  </si>
  <si>
    <t>RS-PASSO  FUNDO</t>
  </si>
  <si>
    <t>RS-RIO  BRANCO</t>
  </si>
  <si>
    <t>SC-CRICIÚMA</t>
  </si>
  <si>
    <t>SC-FLORIANÓPOLIS</t>
  </si>
  <si>
    <t>SC-JOINVILLE</t>
  </si>
  <si>
    <t>SC-XANXERÊ</t>
  </si>
  <si>
    <t>SE-ARACAJU</t>
  </si>
  <si>
    <t>SP-ARARAQUARA</t>
  </si>
  <si>
    <t>SP-ARICANDUVA</t>
  </si>
  <si>
    <t>SP-ATIBAIA</t>
  </si>
  <si>
    <t>SP-BARRETOS</t>
  </si>
  <si>
    <t>SP-BAURU</t>
  </si>
  <si>
    <t>SP-CAMPINAS</t>
  </si>
  <si>
    <t>SP-DRACENA</t>
  </si>
  <si>
    <t>SP-GUARULHOS</t>
  </si>
  <si>
    <t>SP-JABAQUARA</t>
  </si>
  <si>
    <t>SP-LAPA</t>
  </si>
  <si>
    <t>SP-MARÍLIA</t>
  </si>
  <si>
    <t>SP-OSASCO</t>
  </si>
  <si>
    <t>SP-OURINHOS</t>
  </si>
  <si>
    <t>SP-PENHA</t>
  </si>
  <si>
    <t>SP-PINHEIROS</t>
  </si>
  <si>
    <t>SP-SANTANA</t>
  </si>
  <si>
    <t>SP-SANTOS</t>
  </si>
  <si>
    <t>SP-SOROCABA</t>
  </si>
  <si>
    <t>GO-GOIÁS</t>
  </si>
  <si>
    <t>PA-PARÁ</t>
  </si>
  <si>
    <t>BA-FEIRA  DE  SANTANA</t>
  </si>
  <si>
    <t>MA-SÃO  LUÍS</t>
  </si>
  <si>
    <t>MG-JUIZ  DE  FORA</t>
  </si>
  <si>
    <t>MG-MONTES  CLAROS</t>
  </si>
  <si>
    <t>MS-CAMPO  GRANDE</t>
  </si>
  <si>
    <t>PB-JOÃO  PESSOA</t>
  </si>
  <si>
    <t>PR-FOZ  DO  IGUAÇU</t>
  </si>
  <si>
    <t>PR-FRANCISCO  BELTRÃO</t>
  </si>
  <si>
    <t>PR-WENCESLAU  BRAZ</t>
  </si>
  <si>
    <t>RO-PORTO  VELHO</t>
  </si>
  <si>
    <t>RS-CAXIAS  DO  SUL</t>
  </si>
  <si>
    <t>RS-NOVO  HAMBURGO</t>
  </si>
  <si>
    <t>RS-PASSO  D'AREIA</t>
  </si>
  <si>
    <t>SP-MOGI  DAS  CRUZES</t>
  </si>
  <si>
    <t>SP-PRES.  PRUDENTE</t>
  </si>
  <si>
    <t>SP-RIBEIRÃO  PRETO</t>
  </si>
  <si>
    <t>SP-VILA  PRUDENTE</t>
  </si>
  <si>
    <t>SP-ARAÇATUBA</t>
  </si>
  <si>
    <t>SP-SANTOS 1</t>
  </si>
  <si>
    <t>SP-SANTO AMARO</t>
  </si>
  <si>
    <t>SP-SANTO ANDRÉ</t>
  </si>
  <si>
    <t>SP-INTERLAGOS</t>
  </si>
  <si>
    <t>MG-TRÊS VALES</t>
  </si>
  <si>
    <t>RS-PELOTAS</t>
  </si>
  <si>
    <t>RS-SANTA MARIA</t>
  </si>
  <si>
    <t>TO - PALMAS</t>
  </si>
  <si>
    <t>REGIONAIS - PORTUGUÊS</t>
  </si>
  <si>
    <t>SP-LIMEIRA</t>
  </si>
  <si>
    <t>ORGANIZAÇÃO JAPONESA</t>
  </si>
  <si>
    <t>SP-SÃO JOÃO DA BOA VISTA</t>
  </si>
  <si>
    <t>SP-SÃO JOSÉ DO RIO PRETO</t>
  </si>
  <si>
    <t>SP-SÃO JOSÉ .DOS CAMPOS</t>
  </si>
  <si>
    <t>SP-SÃO MIGUEL PAULISTA</t>
  </si>
  <si>
    <t>SP-SÃO BERNARDO DO CAMPO</t>
  </si>
  <si>
    <t>MG-TRIÂNGULO E ALTO PARANAIBA</t>
  </si>
  <si>
    <t>MG-BELO HORIZONTE / CAIÇARA</t>
  </si>
  <si>
    <t>MG-BELO HORIZONTE / PARAISO</t>
  </si>
  <si>
    <t>SP-PINDAMONHANGABA</t>
  </si>
  <si>
    <t>DF-BRASÍLIA 1(Brasília)</t>
  </si>
  <si>
    <t>MS-MATO  GROSSO  1(CampoGrande)</t>
  </si>
  <si>
    <t>MS-MATO  GROSSO  2(Dourados)</t>
  </si>
  <si>
    <t>PR-PARANÁ 1(Londrina)</t>
  </si>
  <si>
    <t>PR-PARANÁ  2 (Maringá)</t>
  </si>
  <si>
    <t>PR-PARANÁ  5 (Curitiba)</t>
  </si>
  <si>
    <t>PR-PARANÁ  6 (umuarama)</t>
  </si>
  <si>
    <t>RJ-RIO  DE  JANEIRO  1 (Catete)</t>
  </si>
  <si>
    <t>SP-ABC (Santo André)</t>
  </si>
  <si>
    <t>SP-CENTRAL  1 (S.José dos Campos)</t>
  </si>
  <si>
    <t>SP-CENTRAL  2 (Mogi das Cruzes)</t>
  </si>
  <si>
    <t>SP-NOROESTE  1 (Araçatuba)</t>
  </si>
  <si>
    <t>SP-NOROESTE  2 (Bauru)</t>
  </si>
  <si>
    <t>SP-PAULISTA  1 (Tupã)</t>
  </si>
  <si>
    <t>SP-PAULISTA  2 (Dracena)</t>
  </si>
  <si>
    <t>SP-SÃO  PAULO  1 (Saúde-Jabaquara)</t>
  </si>
  <si>
    <t>SP-SÃO  PAULO  3 (interlagos)</t>
  </si>
  <si>
    <t>SP-SÃO  PAULO  5 (Imirim-Santana)</t>
  </si>
  <si>
    <t>SP-SÃO  PAULO  6 (aricanduva)</t>
  </si>
  <si>
    <t>SP-SÃO  PAULO  NORTE  1(campinas)</t>
  </si>
  <si>
    <t>SP-SÃO  PAULO  SUL (Registro)</t>
  </si>
  <si>
    <t>SP-SOROCABANA  1 (ourinhos)</t>
  </si>
  <si>
    <t>SP-SOROCABANA  2 (Sorocaba)</t>
  </si>
  <si>
    <t xml:space="preserve">                          SOMA</t>
  </si>
  <si>
    <t>ACOMPANHAMENTO  DA  CAMPANHA  PRÓ-NATAL /2022</t>
  </si>
  <si>
    <t>Arrecadação</t>
  </si>
  <si>
    <t xml:space="preserve">                 </t>
  </si>
  <si>
    <t xml:space="preserve">        </t>
  </si>
  <si>
    <t>SUB-REGIONAL VALE DO RIBEIRA-SP (registro)</t>
  </si>
  <si>
    <t>SP-SÃO  PAULO  2 (Pinheiros)</t>
  </si>
  <si>
    <t>SP-SÃO  PAULO  4 (S.M.Pta)</t>
  </si>
  <si>
    <t>SP-SÃO  PAULO  NORTE  2 (Atibaia)</t>
  </si>
  <si>
    <t xml:space="preserve">SP-SUDOESTE </t>
  </si>
  <si>
    <t>PR-SUB-REG.   (Paranavaí) (3)</t>
  </si>
  <si>
    <t>FRATERNIDADE</t>
  </si>
  <si>
    <t>JOVENS</t>
  </si>
  <si>
    <t>EDUCADORES</t>
  </si>
  <si>
    <t>TOTAL</t>
  </si>
  <si>
    <t>Funcionários - Keiko Shimomoto</t>
  </si>
  <si>
    <t>Outros - Clotilde B. Lagoeira</t>
  </si>
  <si>
    <t>Outros - Arisia M Noguchi</t>
  </si>
  <si>
    <t>Outros  - Sede</t>
  </si>
  <si>
    <t>Departamento - Gab. Social</t>
  </si>
  <si>
    <t>Departamento - Prosperidade</t>
  </si>
  <si>
    <t>Departamento - Seminários</t>
  </si>
  <si>
    <t>SOMA</t>
  </si>
  <si>
    <r>
      <t xml:space="preserve">SOMA </t>
    </r>
    <r>
      <rPr>
        <b/>
        <sz val="10"/>
        <rFont val="Arial Black"/>
        <family val="2"/>
      </rPr>
      <t>TOTAL</t>
    </r>
  </si>
  <si>
    <t xml:space="preserve"> </t>
  </si>
  <si>
    <t>PROSPERIDADE</t>
  </si>
  <si>
    <t xml:space="preserve">REGIONAL </t>
  </si>
  <si>
    <t xml:space="preserve">POMBA BCA </t>
  </si>
  <si>
    <t>PRELETOR</t>
  </si>
  <si>
    <t>ENVIADO PARA SEDE</t>
  </si>
  <si>
    <r>
      <rPr>
        <b/>
        <sz val="11"/>
        <rFont val="Helv"/>
        <family val="0"/>
      </rPr>
      <t>CONTROLADORIA FINANCEIRA</t>
    </r>
    <r>
      <rPr>
        <b/>
        <sz val="12"/>
        <rFont val="Helv"/>
        <family val="0"/>
      </rPr>
      <t xml:space="preserve"> 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</si>
</sst>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_)"/>
    <numFmt numFmtId="173" formatCode="0.00_)"/>
    <numFmt numFmtId="174" formatCode="#,##0.0_);\(#,##0.0\)"/>
    <numFmt numFmtId="175" formatCode="#,##0.000_);\(#,##0.000\)"/>
    <numFmt numFmtId="176" formatCode="#,##0.0000_);\(#,##0.0000\)"/>
    <numFmt numFmtId="177" formatCode="#,##0.00000_);\(#,##0.00000\)"/>
    <numFmt numFmtId="178" formatCode="#,##0.000000_);\(#,##0.000000\)"/>
    <numFmt numFmtId="179" formatCode="#,##0.0000000_);\(#,##0.0000000\)"/>
    <numFmt numFmtId="180" formatCode="#,##0.00000000_);\(#,##0.00000000\)"/>
    <numFmt numFmtId="181" formatCode="_(&quot;R$ &quot;* #,##0.000_);_(&quot;R$ &quot;* \(#,##0.000\);_(&quot;R$ &quot;* &quot;-&quot;??_);_(@_)"/>
    <numFmt numFmtId="182" formatCode="_(&quot;R$ &quot;* #,##0.0000_);_(&quot;R$ &quot;* \(#,##0.0000\);_(&quot;R$ &quot;* &quot;-&quot;??_);_(@_)"/>
    <numFmt numFmtId="183" formatCode="_(&quot;R$ &quot;* #,##0.00000_);_(&quot;R$ &quot;* \(#,##0.00000\);_(&quot;R$ &quot;* &quot;-&quot;??_);_(@_)"/>
    <numFmt numFmtId="184" formatCode="_(&quot;R$ &quot;* #,##0.000000_);_(&quot;R$ &quot;* \(#,##0.000000\);_(&quot;R$ &quot;* &quot;-&quot;??_);_(@_)"/>
    <numFmt numFmtId="185" formatCode="_(&quot;R$ &quot;* #,##0.0000000_);_(&quot;R$ &quot;* \(#,##0.0000000\);_(&quot;R$ &quot;* &quot;-&quot;??_);_(@_)"/>
    <numFmt numFmtId="186" formatCode="_(&quot;R$ &quot;* #,##0.00000000_);_(&quot;R$ &quot;* \(#,##0.00000000\);_(&quot;R$ &quot;* &quot;-&quot;??_);_(@_)"/>
    <numFmt numFmtId="187" formatCode="_(&quot;R$ &quot;* #,##0.000000000_);_(&quot;R$ &quot;* \(#,##0.000000000\);_(&quot;R$ &quot;* &quot;-&quot;??_);_(@_)"/>
    <numFmt numFmtId="188" formatCode="_(&quot;R$ &quot;* #,##0.0000000000_);_(&quot;R$ &quot;* \(#,##0.0000000000\);_(&quot;R$ &quot;* &quot;-&quot;??_);_(@_)"/>
    <numFmt numFmtId="189" formatCode="_(&quot;R$ &quot;* #,##0.00000000000_);_(&quot;R$ &quot;* \(#,##0.00000000000\);_(&quot;R$ &quot;* &quot;-&quot;??_);_(@_)"/>
    <numFmt numFmtId="190" formatCode="0.0%"/>
    <numFmt numFmtId="191" formatCode="0.000%"/>
    <numFmt numFmtId="192" formatCode="[$-416]dddd\,\ d&quot; de &quot;mmmm&quot; de &quot;yyyy"/>
    <numFmt numFmtId="193" formatCode="#,##0_);\(#,##0\)"/>
    <numFmt numFmtId="194" formatCode="#,##0.0;\-#,##0.0"/>
    <numFmt numFmtId="195" formatCode="#,##0.00_ ;\-#,##0.00\ 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#,##0.000;\-#,##0.000"/>
    <numFmt numFmtId="201" formatCode="#,##0.0000;\-#,##0.0000"/>
  </numFmts>
  <fonts count="56">
    <font>
      <sz val="12"/>
      <name val="Helv"/>
      <family val="0"/>
    </font>
    <font>
      <sz val="10"/>
      <name val="Arial"/>
      <family val="0"/>
    </font>
    <font>
      <b/>
      <sz val="10"/>
      <name val="Verdana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sz val="11"/>
      <name val="Arial Black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 Black"/>
      <family val="2"/>
    </font>
    <font>
      <sz val="12"/>
      <color indexed="8"/>
      <name val="Arial Black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 Black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37" fontId="42" fillId="0" borderId="0" applyNumberFormat="0" applyFill="0" applyBorder="0" applyAlignment="0" applyProtection="0"/>
    <xf numFmtId="37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9">
    <xf numFmtId="37" fontId="0" fillId="0" borderId="0" xfId="0" applyAlignment="1">
      <alignment/>
    </xf>
    <xf numFmtId="37" fontId="0" fillId="0" borderId="0" xfId="0" applyAlignment="1">
      <alignment vertical="center"/>
    </xf>
    <xf numFmtId="37" fontId="0" fillId="0" borderId="0" xfId="0" applyAlignment="1">
      <alignment horizontal="center" vertical="center"/>
    </xf>
    <xf numFmtId="37" fontId="3" fillId="0" borderId="10" xfId="0" applyFont="1" applyBorder="1" applyAlignment="1">
      <alignment horizontal="center" vertical="center"/>
    </xf>
    <xf numFmtId="37" fontId="0" fillId="0" borderId="0" xfId="0" applyFont="1" applyBorder="1" applyAlignment="1">
      <alignment horizontal="center" vertical="center"/>
    </xf>
    <xf numFmtId="37" fontId="0" fillId="0" borderId="0" xfId="0" applyBorder="1" applyAlignment="1">
      <alignment horizontal="center" vertical="center"/>
    </xf>
    <xf numFmtId="37" fontId="3" fillId="0" borderId="11" xfId="0" applyFont="1" applyBorder="1" applyAlignment="1">
      <alignment horizontal="center" vertical="center"/>
    </xf>
    <xf numFmtId="37" fontId="2" fillId="7" borderId="10" xfId="0" applyFont="1" applyFill="1" applyBorder="1" applyAlignment="1">
      <alignment vertical="center"/>
    </xf>
    <xf numFmtId="37" fontId="2" fillId="7" borderId="12" xfId="0" applyFont="1" applyFill="1" applyBorder="1" applyAlignment="1">
      <alignment horizontal="center" vertical="center"/>
    </xf>
    <xf numFmtId="171" fontId="7" fillId="0" borderId="13" xfId="62" applyFont="1" applyBorder="1" applyAlignment="1">
      <alignment/>
    </xf>
    <xf numFmtId="171" fontId="7" fillId="0" borderId="14" xfId="62" applyFont="1" applyBorder="1" applyAlignment="1">
      <alignment/>
    </xf>
    <xf numFmtId="171" fontId="7" fillId="0" borderId="13" xfId="62" applyFont="1" applyBorder="1" applyAlignment="1">
      <alignment horizontal="center"/>
    </xf>
    <xf numFmtId="171" fontId="7" fillId="0" borderId="15" xfId="62" applyFont="1" applyBorder="1" applyAlignment="1">
      <alignment/>
    </xf>
    <xf numFmtId="37" fontId="5" fillId="0" borderId="16" xfId="0" applyFont="1" applyBorder="1" applyAlignment="1">
      <alignment vertical="center"/>
    </xf>
    <xf numFmtId="37" fontId="5" fillId="33" borderId="16" xfId="0" applyFont="1" applyFill="1" applyBorder="1" applyAlignment="1">
      <alignment vertical="center"/>
    </xf>
    <xf numFmtId="37" fontId="5" fillId="0" borderId="16" xfId="0" applyFont="1" applyBorder="1" applyAlignment="1">
      <alignment horizontal="fill" vertical="center"/>
    </xf>
    <xf numFmtId="37" fontId="5" fillId="0" borderId="17" xfId="0" applyFont="1" applyBorder="1" applyAlignment="1">
      <alignment vertical="center"/>
    </xf>
    <xf numFmtId="37" fontId="4" fillId="0" borderId="16" xfId="0" applyFont="1" applyBorder="1" applyAlignment="1">
      <alignment vertical="center"/>
    </xf>
    <xf numFmtId="37" fontId="4" fillId="0" borderId="0" xfId="0" applyFont="1" applyAlignment="1">
      <alignment vertical="center"/>
    </xf>
    <xf numFmtId="171" fontId="54" fillId="0" borderId="18" xfId="62" applyFont="1" applyBorder="1" applyAlignment="1">
      <alignment/>
    </xf>
    <xf numFmtId="37" fontId="2" fillId="7" borderId="12" xfId="0" applyFont="1" applyFill="1" applyBorder="1" applyAlignment="1">
      <alignment vertical="center"/>
    </xf>
    <xf numFmtId="171" fontId="7" fillId="0" borderId="19" xfId="62" applyFont="1" applyBorder="1" applyAlignment="1">
      <alignment/>
    </xf>
    <xf numFmtId="171" fontId="7" fillId="0" borderId="20" xfId="62" applyFont="1" applyBorder="1" applyAlignment="1">
      <alignment/>
    </xf>
    <xf numFmtId="171" fontId="7" fillId="0" borderId="21" xfId="62" applyFont="1" applyBorder="1" applyAlignment="1">
      <alignment/>
    </xf>
    <xf numFmtId="171" fontId="54" fillId="0" borderId="22" xfId="62" applyFont="1" applyBorder="1" applyAlignment="1">
      <alignment/>
    </xf>
    <xf numFmtId="171" fontId="7" fillId="0" borderId="23" xfId="62" applyFont="1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vertical="center"/>
    </xf>
    <xf numFmtId="37" fontId="7" fillId="0" borderId="13" xfId="0" applyFont="1" applyBorder="1" applyAlignment="1">
      <alignment/>
    </xf>
    <xf numFmtId="39" fontId="7" fillId="0" borderId="13" xfId="0" applyNumberFormat="1" applyFont="1" applyBorder="1" applyAlignment="1">
      <alignment/>
    </xf>
    <xf numFmtId="39" fontId="7" fillId="0" borderId="13" xfId="0" applyNumberFormat="1" applyFont="1" applyBorder="1" applyAlignment="1">
      <alignment vertical="center"/>
    </xf>
    <xf numFmtId="39" fontId="8" fillId="0" borderId="13" xfId="0" applyNumberFormat="1" applyFont="1" applyBorder="1" applyAlignment="1">
      <alignment/>
    </xf>
    <xf numFmtId="37" fontId="0" fillId="0" borderId="15" xfId="0" applyBorder="1" applyAlignment="1">
      <alignment/>
    </xf>
    <xf numFmtId="37" fontId="0" fillId="0" borderId="24" xfId="0" applyBorder="1" applyAlignment="1">
      <alignment/>
    </xf>
    <xf numFmtId="39" fontId="7" fillId="0" borderId="15" xfId="0" applyNumberFormat="1" applyFont="1" applyBorder="1" applyAlignment="1">
      <alignment/>
    </xf>
    <xf numFmtId="37" fontId="4" fillId="0" borderId="17" xfId="0" applyFont="1" applyBorder="1" applyAlignment="1">
      <alignment vertical="center"/>
    </xf>
    <xf numFmtId="37" fontId="4" fillId="0" borderId="24" xfId="0" applyFont="1" applyBorder="1" applyAlignment="1">
      <alignment vertical="center"/>
    </xf>
    <xf numFmtId="171" fontId="7" fillId="0" borderId="25" xfId="62" applyFont="1" applyBorder="1" applyAlignment="1">
      <alignment/>
    </xf>
    <xf numFmtId="37" fontId="5" fillId="0" borderId="24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37" fontId="5" fillId="0" borderId="26" xfId="0" applyFont="1" applyBorder="1" applyAlignment="1">
      <alignment vertical="center"/>
    </xf>
    <xf numFmtId="39" fontId="7" fillId="0" borderId="14" xfId="0" applyNumberFormat="1" applyFont="1" applyBorder="1" applyAlignment="1">
      <alignment/>
    </xf>
    <xf numFmtId="39" fontId="7" fillId="0" borderId="24" xfId="0" applyNumberFormat="1" applyFont="1" applyBorder="1" applyAlignment="1">
      <alignment/>
    </xf>
    <xf numFmtId="39" fontId="7" fillId="0" borderId="0" xfId="0" applyNumberFormat="1" applyFont="1" applyAlignment="1">
      <alignment horizontal="right" vertical="center"/>
    </xf>
    <xf numFmtId="39" fontId="7" fillId="0" borderId="27" xfId="0" applyNumberFormat="1" applyFont="1" applyFill="1" applyBorder="1" applyAlignment="1">
      <alignment/>
    </xf>
    <xf numFmtId="39" fontId="0" fillId="0" borderId="13" xfId="0" applyNumberFormat="1" applyBorder="1" applyAlignment="1">
      <alignment/>
    </xf>
    <xf numFmtId="39" fontId="0" fillId="0" borderId="13" xfId="0" applyNumberFormat="1" applyBorder="1" applyAlignment="1">
      <alignment vertical="center"/>
    </xf>
    <xf numFmtId="201" fontId="0" fillId="0" borderId="13" xfId="0" applyNumberFormat="1" applyBorder="1" applyAlignment="1">
      <alignment/>
    </xf>
    <xf numFmtId="171" fontId="7" fillId="0" borderId="28" xfId="62" applyFont="1" applyBorder="1" applyAlignment="1">
      <alignment/>
    </xf>
    <xf numFmtId="171" fontId="55" fillId="0" borderId="28" xfId="62" applyFont="1" applyBorder="1" applyAlignment="1">
      <alignment/>
    </xf>
    <xf numFmtId="39" fontId="7" fillId="0" borderId="29" xfId="0" applyNumberFormat="1" applyFont="1" applyBorder="1" applyAlignment="1">
      <alignment/>
    </xf>
    <xf numFmtId="39" fontId="7" fillId="0" borderId="30" xfId="0" applyNumberFormat="1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24" xfId="0" applyFont="1" applyBorder="1" applyAlignment="1">
      <alignment/>
    </xf>
    <xf numFmtId="37" fontId="6" fillId="6" borderId="31" xfId="0" applyFont="1" applyFill="1" applyBorder="1" applyAlignment="1">
      <alignment horizontal="center" vertical="center"/>
    </xf>
    <xf numFmtId="171" fontId="11" fillId="6" borderId="13" xfId="62" applyFont="1" applyFill="1" applyBorder="1" applyAlignment="1">
      <alignment horizontal="center"/>
    </xf>
    <xf numFmtId="171" fontId="9" fillId="6" borderId="20" xfId="62" applyFont="1" applyFill="1" applyBorder="1" applyAlignment="1">
      <alignment/>
    </xf>
    <xf numFmtId="194" fontId="0" fillId="6" borderId="13" xfId="0" applyNumberFormat="1" applyFill="1" applyBorder="1" applyAlignment="1">
      <alignment/>
    </xf>
    <xf numFmtId="37" fontId="0" fillId="6" borderId="13" xfId="0" applyFill="1" applyBorder="1" applyAlignment="1">
      <alignment/>
    </xf>
    <xf numFmtId="37" fontId="0" fillId="6" borderId="13" xfId="0" applyFill="1" applyBorder="1" applyAlignment="1">
      <alignment vertical="center"/>
    </xf>
    <xf numFmtId="37" fontId="6" fillId="6" borderId="16" xfId="0" applyFont="1" applyFill="1" applyBorder="1" applyAlignment="1">
      <alignment horizontal="center" vertical="center"/>
    </xf>
    <xf numFmtId="171" fontId="7" fillId="6" borderId="14" xfId="62" applyFont="1" applyFill="1" applyBorder="1" applyAlignment="1">
      <alignment/>
    </xf>
    <xf numFmtId="171" fontId="7" fillId="6" borderId="19" xfId="62" applyFont="1" applyFill="1" applyBorder="1" applyAlignment="1">
      <alignment/>
    </xf>
    <xf numFmtId="39" fontId="7" fillId="6" borderId="14" xfId="0" applyNumberFormat="1" applyFont="1" applyFill="1" applyBorder="1" applyAlignment="1">
      <alignment/>
    </xf>
    <xf numFmtId="37" fontId="5" fillId="6" borderId="24" xfId="0" applyFont="1" applyFill="1" applyBorder="1" applyAlignment="1">
      <alignment vertical="center"/>
    </xf>
    <xf numFmtId="171" fontId="7" fillId="6" borderId="24" xfId="62" applyFont="1" applyFill="1" applyBorder="1" applyAlignment="1">
      <alignment/>
    </xf>
    <xf numFmtId="39" fontId="7" fillId="6" borderId="24" xfId="0" applyNumberFormat="1" applyFont="1" applyFill="1" applyBorder="1" applyAlignment="1">
      <alignment/>
    </xf>
    <xf numFmtId="171" fontId="8" fillId="6" borderId="24" xfId="62" applyFont="1" applyFill="1" applyBorder="1" applyAlignment="1">
      <alignment vertical="center"/>
    </xf>
    <xf numFmtId="171" fontId="8" fillId="6" borderId="32" xfId="62" applyFont="1" applyFill="1" applyBorder="1" applyAlignment="1">
      <alignment vertical="center"/>
    </xf>
    <xf numFmtId="37" fontId="7" fillId="6" borderId="24" xfId="0" applyFont="1" applyFill="1" applyBorder="1" applyAlignment="1">
      <alignment/>
    </xf>
    <xf numFmtId="37" fontId="9" fillId="7" borderId="13" xfId="0" applyFont="1" applyFill="1" applyBorder="1" applyAlignment="1">
      <alignment horizontal="center"/>
    </xf>
    <xf numFmtId="37" fontId="9" fillId="7" borderId="13" xfId="0" applyFont="1" applyFill="1" applyBorder="1" applyAlignment="1">
      <alignment horizontal="center" vertical="center"/>
    </xf>
    <xf numFmtId="37" fontId="10" fillId="7" borderId="13" xfId="0" applyFont="1" applyFill="1" applyBorder="1" applyAlignment="1">
      <alignment horizontal="center"/>
    </xf>
    <xf numFmtId="37" fontId="4" fillId="7" borderId="28" xfId="0" applyFont="1" applyFill="1" applyBorder="1" applyAlignment="1">
      <alignment horizontal="center" vertical="center"/>
    </xf>
    <xf numFmtId="37" fontId="4" fillId="7" borderId="33" xfId="0" applyFont="1" applyFill="1" applyBorder="1" applyAlignment="1">
      <alignment horizontal="center" vertical="center"/>
    </xf>
    <xf numFmtId="37" fontId="4" fillId="7" borderId="32" xfId="0" applyFont="1" applyFill="1" applyBorder="1" applyAlignment="1">
      <alignment horizontal="center" vertical="center"/>
    </xf>
    <xf numFmtId="37" fontId="2" fillId="7" borderId="34" xfId="0" applyFont="1" applyFill="1" applyBorder="1" applyAlignment="1">
      <alignment horizontal="center" vertical="center"/>
    </xf>
    <xf numFmtId="37" fontId="2" fillId="7" borderId="33" xfId="0" applyFont="1" applyFill="1" applyBorder="1" applyAlignment="1">
      <alignment horizontal="center" vertical="center"/>
    </xf>
    <xf numFmtId="37" fontId="2" fillId="7" borderId="3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7"/>
          <c:w val="0.93725"/>
          <c:h val="0.93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44"/>
                <c:pt idx="0">
                  <c:v>30</c:v>
                </c:pt>
                <c:pt idx="1">
                  <c:v>35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40</c:v>
                </c:pt>
                <c:pt idx="8">
                  <c:v>60</c:v>
                </c:pt>
                <c:pt idx="9">
                  <c:v>15</c:v>
                </c:pt>
                <c:pt idx="10">
                  <c:v>25</c:v>
                </c:pt>
                <c:pt idx="11">
                  <c:v>10</c:v>
                </c:pt>
                <c:pt idx="12">
                  <c:v>20</c:v>
                </c:pt>
                <c:pt idx="13">
                  <c:v>15</c:v>
                </c:pt>
                <c:pt idx="14">
                  <c:v>35</c:v>
                </c:pt>
                <c:pt idx="15">
                  <c:v>10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60</c:v>
                </c:pt>
                <c:pt idx="23">
                  <c:v>15</c:v>
                </c:pt>
                <c:pt idx="24">
                  <c:v>30</c:v>
                </c:pt>
                <c:pt idx="25">
                  <c:v>30</c:v>
                </c:pt>
                <c:pt idx="26">
                  <c:v>35</c:v>
                </c:pt>
                <c:pt idx="27">
                  <c:v>25</c:v>
                </c:pt>
                <c:pt idx="28">
                  <c:v>20</c:v>
                </c:pt>
                <c:pt idx="29">
                  <c:v>40</c:v>
                </c:pt>
                <c:pt idx="30">
                  <c:v>30</c:v>
                </c:pt>
                <c:pt idx="31">
                  <c:v>20</c:v>
                </c:pt>
                <c:pt idx="32">
                  <c:v>25</c:v>
                </c:pt>
                <c:pt idx="33">
                  <c:v>10</c:v>
                </c:pt>
                <c:pt idx="34">
                  <c:v>30</c:v>
                </c:pt>
                <c:pt idx="35">
                  <c:v>80</c:v>
                </c:pt>
                <c:pt idx="36">
                  <c:v>45</c:v>
                </c:pt>
                <c:pt idx="37">
                  <c:v>15</c:v>
                </c:pt>
                <c:pt idx="38">
                  <c:v>15</c:v>
                </c:pt>
                <c:pt idx="39">
                  <c:v>35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10</c:v>
                </c:pt>
                <c:pt idx="45">
                  <c:v>60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15</c:v>
                </c:pt>
                <c:pt idx="50">
                  <c:v>35</c:v>
                </c:pt>
                <c:pt idx="51">
                  <c:v>60</c:v>
                </c:pt>
                <c:pt idx="52">
                  <c:v>15</c:v>
                </c:pt>
                <c:pt idx="53">
                  <c:v>80</c:v>
                </c:pt>
                <c:pt idx="54">
                  <c:v>20</c:v>
                </c:pt>
                <c:pt idx="55">
                  <c:v>15</c:v>
                </c:pt>
                <c:pt idx="56">
                  <c:v>40</c:v>
                </c:pt>
                <c:pt idx="57">
                  <c:v>100</c:v>
                </c:pt>
                <c:pt idx="58">
                  <c:v>30</c:v>
                </c:pt>
                <c:pt idx="59">
                  <c:v>25</c:v>
                </c:pt>
                <c:pt idx="60">
                  <c:v>40</c:v>
                </c:pt>
                <c:pt idx="61">
                  <c:v>30</c:v>
                </c:pt>
                <c:pt idx="62">
                  <c:v>80</c:v>
                </c:pt>
                <c:pt idx="63">
                  <c:v>30</c:v>
                </c:pt>
                <c:pt idx="64">
                  <c:v>20</c:v>
                </c:pt>
                <c:pt idx="65">
                  <c:v>40</c:v>
                </c:pt>
                <c:pt idx="66">
                  <c:v>65</c:v>
                </c:pt>
                <c:pt idx="67">
                  <c:v>30</c:v>
                </c:pt>
                <c:pt idx="68">
                  <c:v>100</c:v>
                </c:pt>
                <c:pt idx="69">
                  <c:v>110</c:v>
                </c:pt>
                <c:pt idx="70">
                  <c:v>70</c:v>
                </c:pt>
                <c:pt idx="71">
                  <c:v>25</c:v>
                </c:pt>
                <c:pt idx="72">
                  <c:v>60</c:v>
                </c:pt>
                <c:pt idx="73">
                  <c:v>25</c:v>
                </c:pt>
                <c:pt idx="74">
                  <c:v>60</c:v>
                </c:pt>
                <c:pt idx="75">
                  <c:v>50</c:v>
                </c:pt>
                <c:pt idx="76">
                  <c:v>200</c:v>
                </c:pt>
                <c:pt idx="77">
                  <c:v>50</c:v>
                </c:pt>
                <c:pt idx="78">
                  <c:v>20</c:v>
                </c:pt>
                <c:pt idx="79">
                  <c:v>55</c:v>
                </c:pt>
                <c:pt idx="80">
                  <c:v>40</c:v>
                </c:pt>
                <c:pt idx="81">
                  <c:v>50</c:v>
                </c:pt>
                <c:pt idx="82">
                  <c:v>100</c:v>
                </c:pt>
                <c:pt idx="83">
                  <c:v>0</c:v>
                </c:pt>
                <c:pt idx="84">
                  <c:v>45</c:v>
                </c:pt>
                <c:pt idx="85">
                  <c:v>15</c:v>
                </c:pt>
                <c:pt idx="86">
                  <c:v>25</c:v>
                </c:pt>
                <c:pt idx="87">
                  <c:v>45</c:v>
                </c:pt>
                <c:pt idx="88">
                  <c:v>45</c:v>
                </c:pt>
                <c:pt idx="89">
                  <c:v>30</c:v>
                </c:pt>
                <c:pt idx="90">
                  <c:v>60</c:v>
                </c:pt>
                <c:pt idx="91">
                  <c:v>35</c:v>
                </c:pt>
                <c:pt idx="92">
                  <c:v>50</c:v>
                </c:pt>
                <c:pt idx="93">
                  <c:v>50</c:v>
                </c:pt>
                <c:pt idx="94">
                  <c:v>20</c:v>
                </c:pt>
                <c:pt idx="95">
                  <c:v>130</c:v>
                </c:pt>
                <c:pt idx="96">
                  <c:v>10</c:v>
                </c:pt>
                <c:pt idx="97">
                  <c:v>20</c:v>
                </c:pt>
                <c:pt idx="98">
                  <c:v>60</c:v>
                </c:pt>
                <c:pt idx="99">
                  <c:v>80</c:v>
                </c:pt>
                <c:pt idx="100">
                  <c:v>30</c:v>
                </c:pt>
                <c:pt idx="101">
                  <c:v>15</c:v>
                </c:pt>
                <c:pt idx="102">
                  <c:v>40</c:v>
                </c:pt>
                <c:pt idx="103">
                  <c:v>15</c:v>
                </c:pt>
                <c:pt idx="104">
                  <c:v>15</c:v>
                </c:pt>
                <c:pt idx="105">
                  <c:v>160</c:v>
                </c:pt>
                <c:pt idx="106">
                  <c:v>140</c:v>
                </c:pt>
                <c:pt idx="107">
                  <c:v>70</c:v>
                </c:pt>
                <c:pt idx="108">
                  <c:v>75</c:v>
                </c:pt>
                <c:pt idx="109">
                  <c:v>120</c:v>
                </c:pt>
                <c:pt idx="110">
                  <c:v>150</c:v>
                </c:pt>
                <c:pt idx="111">
                  <c:v>60</c:v>
                </c:pt>
                <c:pt idx="112">
                  <c:v>15</c:v>
                </c:pt>
                <c:pt idx="113">
                  <c:v>20</c:v>
                </c:pt>
                <c:pt idx="114">
                  <c:v>50</c:v>
                </c:pt>
                <c:pt idx="115">
                  <c:v>50</c:v>
                </c:pt>
                <c:pt idx="116">
                  <c:v>80</c:v>
                </c:pt>
                <c:pt idx="117">
                  <c:v>40</c:v>
                </c:pt>
                <c:pt idx="118">
                  <c:v>160</c:v>
                </c:pt>
                <c:pt idx="119">
                  <c:v>5000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</c:numRef>
          </c:val>
          <c:smooth val="0"/>
        </c:ser>
        <c:ser>
          <c:idx val="5"/>
          <c:order val="5"/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</c:numRef>
          </c:val>
          <c:smooth val="0"/>
        </c:ser>
        <c:marker val="1"/>
        <c:axId val="51502251"/>
        <c:axId val="60867076"/>
      </c:line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867076"/>
        <c:crosses val="autoZero"/>
        <c:auto val="1"/>
        <c:lblOffset val="100"/>
        <c:tickLblSkip val="17"/>
        <c:noMultiLvlLbl val="0"/>
      </c:catAx>
      <c:valAx>
        <c:axId val="60867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Chart 1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91">
      <selection activeCell="D3" sqref="D3:K3"/>
    </sheetView>
  </sheetViews>
  <sheetFormatPr defaultColWidth="8.88671875" defaultRowHeight="15.75"/>
  <cols>
    <col min="1" max="1" width="33.21484375" style="1" customWidth="1"/>
    <col min="2" max="2" width="35.99609375" style="2" customWidth="1"/>
    <col min="3" max="3" width="18.99609375" style="0" customWidth="1"/>
    <col min="4" max="4" width="16.10546875" style="2" customWidth="1"/>
    <col min="5" max="5" width="13.99609375" style="2" customWidth="1"/>
    <col min="6" max="6" width="14.4453125" style="2" customWidth="1"/>
    <col min="7" max="7" width="15.88671875" style="2" customWidth="1"/>
    <col min="8" max="8" width="11.99609375" style="1" customWidth="1"/>
    <col min="9" max="9" width="12.5546875" style="0" customWidth="1"/>
    <col min="10" max="10" width="15.77734375" style="0" customWidth="1"/>
    <col min="11" max="11" width="16.10546875" style="0" customWidth="1"/>
  </cols>
  <sheetData>
    <row r="1" spans="1:7" ht="15">
      <c r="A1" s="76" t="s">
        <v>117</v>
      </c>
      <c r="B1" s="77"/>
      <c r="C1" s="78"/>
      <c r="D1"/>
      <c r="E1"/>
      <c r="F1"/>
      <c r="G1"/>
    </row>
    <row r="2" spans="1:11" ht="15.75" thickBot="1">
      <c r="A2" s="7"/>
      <c r="B2" s="8" t="s">
        <v>118</v>
      </c>
      <c r="C2" s="20"/>
      <c r="D2" s="26"/>
      <c r="E2" s="26"/>
      <c r="F2" s="26"/>
      <c r="G2" s="26"/>
      <c r="H2" s="27"/>
      <c r="I2" s="26"/>
      <c r="J2" s="26"/>
      <c r="K2" s="26"/>
    </row>
    <row r="3" spans="1:11" ht="18" thickBot="1">
      <c r="A3" s="73" t="s">
        <v>146</v>
      </c>
      <c r="B3" s="74"/>
      <c r="C3" s="75"/>
      <c r="D3" s="70" t="s">
        <v>127</v>
      </c>
      <c r="E3" s="70" t="s">
        <v>143</v>
      </c>
      <c r="F3" s="70" t="s">
        <v>128</v>
      </c>
      <c r="G3" s="70" t="s">
        <v>141</v>
      </c>
      <c r="H3" s="71" t="s">
        <v>144</v>
      </c>
      <c r="I3" s="70" t="s">
        <v>129</v>
      </c>
      <c r="J3" s="70" t="s">
        <v>142</v>
      </c>
      <c r="K3" s="72" t="s">
        <v>130</v>
      </c>
    </row>
    <row r="4" spans="1:11" ht="18">
      <c r="A4" s="6"/>
      <c r="B4" s="9"/>
      <c r="C4" s="21"/>
      <c r="D4" s="26"/>
      <c r="E4" s="26"/>
      <c r="F4" s="26"/>
      <c r="G4" s="26"/>
      <c r="H4" s="27"/>
      <c r="I4" s="26"/>
      <c r="J4" s="45"/>
      <c r="K4" s="26"/>
    </row>
    <row r="5" spans="1:11" ht="18.75" thickBot="1">
      <c r="A5" s="3" t="s">
        <v>0</v>
      </c>
      <c r="B5" s="9"/>
      <c r="C5" s="22"/>
      <c r="D5" s="45"/>
      <c r="E5" s="45"/>
      <c r="F5" s="45"/>
      <c r="G5" s="45"/>
      <c r="H5" s="46"/>
      <c r="I5" s="45"/>
      <c r="J5" s="47"/>
      <c r="K5" s="45"/>
    </row>
    <row r="6" spans="1:11" ht="17.25">
      <c r="A6" s="54" t="s">
        <v>81</v>
      </c>
      <c r="B6" s="55" t="s">
        <v>130</v>
      </c>
      <c r="C6" s="56" t="s">
        <v>145</v>
      </c>
      <c r="D6" s="57"/>
      <c r="E6" s="58"/>
      <c r="F6" s="58"/>
      <c r="G6" s="58"/>
      <c r="H6" s="59"/>
      <c r="I6" s="58"/>
      <c r="J6" s="58"/>
      <c r="K6" s="58"/>
    </row>
    <row r="7" spans="1:11" ht="18">
      <c r="A7" s="13" t="s">
        <v>1</v>
      </c>
      <c r="B7" s="9">
        <v>2127</v>
      </c>
      <c r="C7" s="22">
        <v>1063.5</v>
      </c>
      <c r="D7" s="31">
        <v>395</v>
      </c>
      <c r="E7" s="29">
        <v>931</v>
      </c>
      <c r="F7" s="29">
        <v>112</v>
      </c>
      <c r="G7" s="29">
        <v>529</v>
      </c>
      <c r="H7" s="30">
        <v>160</v>
      </c>
      <c r="I7" s="28"/>
      <c r="J7" s="28"/>
      <c r="K7" s="29">
        <v>2127</v>
      </c>
    </row>
    <row r="8" spans="1:11" ht="18">
      <c r="A8" s="13" t="s">
        <v>2</v>
      </c>
      <c r="B8" s="9">
        <v>10950</v>
      </c>
      <c r="C8" s="22">
        <v>5475</v>
      </c>
      <c r="D8" s="29">
        <v>200</v>
      </c>
      <c r="E8" s="29">
        <v>3430</v>
      </c>
      <c r="F8" s="29"/>
      <c r="G8" s="29">
        <v>2960</v>
      </c>
      <c r="H8" s="30">
        <v>450</v>
      </c>
      <c r="I8" s="29">
        <v>370</v>
      </c>
      <c r="J8" s="29">
        <v>3540</v>
      </c>
      <c r="K8" s="29">
        <v>10950</v>
      </c>
    </row>
    <row r="9" spans="1:11" ht="18">
      <c r="A9" s="13" t="s">
        <v>3</v>
      </c>
      <c r="B9" s="9">
        <v>2402</v>
      </c>
      <c r="C9" s="22">
        <v>1201</v>
      </c>
      <c r="D9" s="29"/>
      <c r="E9" s="29">
        <v>1805</v>
      </c>
      <c r="F9" s="29">
        <v>40</v>
      </c>
      <c r="G9" s="29">
        <v>557</v>
      </c>
      <c r="H9" s="30"/>
      <c r="I9" s="29"/>
      <c r="J9" s="29"/>
      <c r="K9" s="29">
        <v>2402</v>
      </c>
    </row>
    <row r="10" spans="1:11" ht="18">
      <c r="A10" s="13" t="s">
        <v>55</v>
      </c>
      <c r="B10" s="9">
        <v>340</v>
      </c>
      <c r="C10" s="22">
        <v>170</v>
      </c>
      <c r="D10" s="29"/>
      <c r="E10" s="29">
        <v>40</v>
      </c>
      <c r="F10" s="29">
        <v>90</v>
      </c>
      <c r="G10" s="29">
        <v>110</v>
      </c>
      <c r="H10" s="30"/>
      <c r="I10" s="29">
        <v>100</v>
      </c>
      <c r="J10" s="29"/>
      <c r="K10" s="29">
        <v>340</v>
      </c>
    </row>
    <row r="11" spans="1:11" ht="18">
      <c r="A11" s="13" t="s">
        <v>4</v>
      </c>
      <c r="B11" s="9">
        <v>802</v>
      </c>
      <c r="C11" s="22">
        <v>401</v>
      </c>
      <c r="D11" s="29"/>
      <c r="E11" s="29"/>
      <c r="F11" s="29"/>
      <c r="G11" s="29"/>
      <c r="H11" s="30"/>
      <c r="I11" s="29"/>
      <c r="J11" s="29">
        <v>802</v>
      </c>
      <c r="K11" s="29">
        <v>802</v>
      </c>
    </row>
    <row r="12" spans="1:11" ht="18">
      <c r="A12" s="13" t="s">
        <v>5</v>
      </c>
      <c r="B12" s="9">
        <v>1531.5</v>
      </c>
      <c r="C12" s="22">
        <v>765.75</v>
      </c>
      <c r="D12" s="29">
        <v>1000</v>
      </c>
      <c r="E12" s="29">
        <v>531.5</v>
      </c>
      <c r="F12" s="29"/>
      <c r="G12" s="29"/>
      <c r="H12" s="30"/>
      <c r="I12" s="29"/>
      <c r="J12" s="29"/>
      <c r="K12" s="29">
        <v>1531.5</v>
      </c>
    </row>
    <row r="13" spans="1:11" ht="18">
      <c r="A13" s="13" t="s">
        <v>6</v>
      </c>
      <c r="B13" s="9">
        <v>2000</v>
      </c>
      <c r="C13" s="22">
        <v>1000</v>
      </c>
      <c r="D13" s="29"/>
      <c r="E13" s="29">
        <v>2000</v>
      </c>
      <c r="F13" s="29"/>
      <c r="G13" s="29"/>
      <c r="H13" s="30"/>
      <c r="I13" s="29"/>
      <c r="J13" s="29"/>
      <c r="K13" s="29">
        <v>2000</v>
      </c>
    </row>
    <row r="14" spans="1:11" ht="18">
      <c r="A14" s="13" t="s">
        <v>7</v>
      </c>
      <c r="B14" s="9">
        <v>2555</v>
      </c>
      <c r="C14" s="22">
        <v>1277.5</v>
      </c>
      <c r="D14" s="29"/>
      <c r="E14" s="29"/>
      <c r="F14" s="29"/>
      <c r="G14" s="29"/>
      <c r="H14" s="30"/>
      <c r="I14" s="29"/>
      <c r="J14" s="29">
        <v>2555</v>
      </c>
      <c r="K14" s="29">
        <v>2555</v>
      </c>
    </row>
    <row r="15" spans="1:11" ht="18">
      <c r="A15" s="13" t="s">
        <v>8</v>
      </c>
      <c r="B15" s="9">
        <v>3536.5</v>
      </c>
      <c r="C15" s="22">
        <v>1768.25</v>
      </c>
      <c r="D15" s="29">
        <v>180</v>
      </c>
      <c r="E15" s="29">
        <v>3056.5</v>
      </c>
      <c r="F15" s="29">
        <v>150</v>
      </c>
      <c r="G15" s="29">
        <v>150</v>
      </c>
      <c r="H15" s="30"/>
      <c r="I15" s="29"/>
      <c r="J15" s="29"/>
      <c r="K15" s="29">
        <v>3536.5</v>
      </c>
    </row>
    <row r="16" spans="1:11" ht="18">
      <c r="A16" s="13" t="s">
        <v>9</v>
      </c>
      <c r="B16" s="9">
        <v>3047</v>
      </c>
      <c r="C16" s="22">
        <v>1523.5</v>
      </c>
      <c r="D16" s="29">
        <v>33</v>
      </c>
      <c r="E16" s="29">
        <v>2234</v>
      </c>
      <c r="F16" s="29">
        <v>130</v>
      </c>
      <c r="G16" s="29">
        <v>520</v>
      </c>
      <c r="H16" s="30">
        <v>130</v>
      </c>
      <c r="I16" s="29"/>
      <c r="J16" s="29" t="s">
        <v>140</v>
      </c>
      <c r="K16" s="29">
        <v>3047</v>
      </c>
    </row>
    <row r="17" spans="1:11" ht="18">
      <c r="A17" s="13" t="s">
        <v>10</v>
      </c>
      <c r="B17" s="9">
        <v>4840</v>
      </c>
      <c r="C17" s="22">
        <v>2420</v>
      </c>
      <c r="D17" s="29">
        <v>751.25</v>
      </c>
      <c r="E17" s="29">
        <v>2813.75</v>
      </c>
      <c r="F17" s="29">
        <v>60</v>
      </c>
      <c r="G17" s="29">
        <v>1215</v>
      </c>
      <c r="H17" s="30"/>
      <c r="I17" s="29"/>
      <c r="J17" s="29"/>
      <c r="K17" s="29">
        <v>4840</v>
      </c>
    </row>
    <row r="18" spans="1:11" ht="18">
      <c r="A18" s="13" t="s">
        <v>11</v>
      </c>
      <c r="B18" s="9">
        <v>8320</v>
      </c>
      <c r="C18" s="22">
        <v>4160</v>
      </c>
      <c r="D18" s="29"/>
      <c r="E18" s="29">
        <v>270</v>
      </c>
      <c r="F18" s="29">
        <v>8000</v>
      </c>
      <c r="G18" s="29"/>
      <c r="H18" s="30">
        <v>50</v>
      </c>
      <c r="I18" s="29"/>
      <c r="J18" s="29"/>
      <c r="K18" s="29">
        <v>8320</v>
      </c>
    </row>
    <row r="19" spans="1:11" ht="18">
      <c r="A19" s="13" t="s">
        <v>56</v>
      </c>
      <c r="B19" s="9">
        <v>710</v>
      </c>
      <c r="C19" s="22">
        <v>355</v>
      </c>
      <c r="D19" s="29"/>
      <c r="E19" s="29"/>
      <c r="F19" s="29"/>
      <c r="G19" s="29"/>
      <c r="H19" s="30"/>
      <c r="I19" s="29"/>
      <c r="J19" s="29">
        <v>710</v>
      </c>
      <c r="K19" s="29">
        <v>710</v>
      </c>
    </row>
    <row r="20" spans="1:11" ht="18">
      <c r="A20" s="13" t="s">
        <v>90</v>
      </c>
      <c r="B20" s="9">
        <v>2212</v>
      </c>
      <c r="C20" s="22">
        <v>1106</v>
      </c>
      <c r="D20" s="29"/>
      <c r="E20" s="29"/>
      <c r="F20" s="29"/>
      <c r="G20" s="29"/>
      <c r="H20" s="30"/>
      <c r="I20" s="29"/>
      <c r="J20" s="29">
        <v>2212</v>
      </c>
      <c r="K20" s="29">
        <v>2212</v>
      </c>
    </row>
    <row r="21" spans="1:11" ht="18">
      <c r="A21" s="13" t="s">
        <v>91</v>
      </c>
      <c r="B21" s="9">
        <v>2000</v>
      </c>
      <c r="C21" s="22">
        <v>1000</v>
      </c>
      <c r="D21" s="29"/>
      <c r="E21" s="29"/>
      <c r="F21" s="29"/>
      <c r="G21" s="29"/>
      <c r="H21" s="30"/>
      <c r="I21" s="29"/>
      <c r="J21" s="29">
        <v>2000</v>
      </c>
      <c r="K21" s="29">
        <v>2000</v>
      </c>
    </row>
    <row r="22" spans="1:11" ht="18">
      <c r="A22" s="13" t="s">
        <v>57</v>
      </c>
      <c r="B22" s="9">
        <v>3774.5</v>
      </c>
      <c r="C22" s="22">
        <v>2354</v>
      </c>
      <c r="D22" s="29"/>
      <c r="E22" s="29"/>
      <c r="F22" s="29"/>
      <c r="G22" s="29"/>
      <c r="H22" s="30"/>
      <c r="I22" s="29"/>
      <c r="J22" s="29">
        <v>3774.5</v>
      </c>
      <c r="K22" s="29">
        <v>3774.5</v>
      </c>
    </row>
    <row r="23" spans="1:11" ht="18">
      <c r="A23" s="13" t="s">
        <v>58</v>
      </c>
      <c r="B23" s="9">
        <v>200</v>
      </c>
      <c r="C23" s="22">
        <v>200</v>
      </c>
      <c r="D23" s="29"/>
      <c r="E23" s="29"/>
      <c r="F23" s="29"/>
      <c r="G23" s="29"/>
      <c r="H23" s="30"/>
      <c r="I23" s="29"/>
      <c r="J23" s="29">
        <v>200</v>
      </c>
      <c r="K23" s="29">
        <v>200</v>
      </c>
    </row>
    <row r="24" spans="1:11" ht="18">
      <c r="A24" s="13" t="s">
        <v>77</v>
      </c>
      <c r="B24" s="9">
        <v>2273</v>
      </c>
      <c r="C24" s="22">
        <v>1136.5</v>
      </c>
      <c r="D24" s="29">
        <v>450</v>
      </c>
      <c r="E24" s="29">
        <v>823</v>
      </c>
      <c r="F24" s="29"/>
      <c r="G24" s="29">
        <v>1000</v>
      </c>
      <c r="H24" s="30"/>
      <c r="I24" s="29"/>
      <c r="J24" s="29"/>
      <c r="K24" s="29">
        <v>2273</v>
      </c>
    </row>
    <row r="25" spans="1:11" ht="18">
      <c r="A25" s="13" t="s">
        <v>89</v>
      </c>
      <c r="B25" s="9">
        <v>625</v>
      </c>
      <c r="C25" s="22">
        <v>312.5</v>
      </c>
      <c r="D25" s="29">
        <v>15</v>
      </c>
      <c r="E25" s="29">
        <v>610</v>
      </c>
      <c r="F25" s="29"/>
      <c r="G25" s="29"/>
      <c r="H25" s="30"/>
      <c r="I25" s="29"/>
      <c r="J25" s="29"/>
      <c r="K25" s="29">
        <v>625</v>
      </c>
    </row>
    <row r="26" spans="1:11" ht="18">
      <c r="A26" s="13" t="s">
        <v>59</v>
      </c>
      <c r="B26" s="9">
        <v>2419.2</v>
      </c>
      <c r="C26" s="22">
        <v>1228.85</v>
      </c>
      <c r="D26" s="29"/>
      <c r="E26" s="29">
        <v>920</v>
      </c>
      <c r="F26" s="29"/>
      <c r="G26" s="29">
        <v>711.2</v>
      </c>
      <c r="H26" s="29">
        <v>749.5</v>
      </c>
      <c r="I26" s="29"/>
      <c r="J26" s="29">
        <v>38.5</v>
      </c>
      <c r="K26" s="29">
        <v>2419.2</v>
      </c>
    </row>
    <row r="27" spans="1:11" ht="18">
      <c r="A27" s="13" t="s">
        <v>12</v>
      </c>
      <c r="B27" s="9">
        <v>2574</v>
      </c>
      <c r="C27" s="22">
        <v>1287</v>
      </c>
      <c r="D27" s="29"/>
      <c r="E27" s="29"/>
      <c r="F27" s="29"/>
      <c r="G27" s="29"/>
      <c r="H27" s="29"/>
      <c r="I27" s="29"/>
      <c r="J27" s="29">
        <v>2574</v>
      </c>
      <c r="K27" s="29">
        <v>2574</v>
      </c>
    </row>
    <row r="28" spans="1:11" ht="18">
      <c r="A28" s="13" t="s">
        <v>13</v>
      </c>
      <c r="B28" s="9">
        <v>6159.85</v>
      </c>
      <c r="C28" s="22">
        <v>3080.19</v>
      </c>
      <c r="D28" s="29"/>
      <c r="E28" s="29"/>
      <c r="F28" s="29"/>
      <c r="G28" s="29"/>
      <c r="H28" s="29"/>
      <c r="I28" s="29"/>
      <c r="J28" s="29">
        <v>6159.85</v>
      </c>
      <c r="K28" s="29">
        <v>6159.85</v>
      </c>
    </row>
    <row r="29" spans="1:11" ht="18">
      <c r="A29" s="13" t="s">
        <v>14</v>
      </c>
      <c r="B29" s="9">
        <v>3734</v>
      </c>
      <c r="C29" s="22">
        <v>1867</v>
      </c>
      <c r="D29" s="29">
        <v>294</v>
      </c>
      <c r="E29" s="29">
        <v>3125</v>
      </c>
      <c r="F29" s="29"/>
      <c r="G29" s="29">
        <v>315</v>
      </c>
      <c r="H29" s="29"/>
      <c r="I29" s="29"/>
      <c r="J29" s="29"/>
      <c r="K29" s="29">
        <v>3734</v>
      </c>
    </row>
    <row r="30" spans="1:11" ht="18">
      <c r="A30" s="13" t="s">
        <v>60</v>
      </c>
      <c r="B30" s="9">
        <v>1895</v>
      </c>
      <c r="C30" s="22">
        <v>947.5</v>
      </c>
      <c r="D30" s="29">
        <v>630</v>
      </c>
      <c r="E30" s="29">
        <v>1005</v>
      </c>
      <c r="F30" s="29"/>
      <c r="G30" s="29">
        <v>210</v>
      </c>
      <c r="H30" s="29"/>
      <c r="I30" s="29">
        <v>50</v>
      </c>
      <c r="J30" s="29"/>
      <c r="K30" s="29">
        <v>1895</v>
      </c>
    </row>
    <row r="31" spans="1:11" ht="18">
      <c r="A31" s="13" t="s">
        <v>15</v>
      </c>
      <c r="B31" s="9">
        <v>1060</v>
      </c>
      <c r="C31" s="22">
        <v>1060</v>
      </c>
      <c r="D31" s="29"/>
      <c r="E31" s="29">
        <v>550</v>
      </c>
      <c r="F31" s="29">
        <v>510</v>
      </c>
      <c r="G31" s="29"/>
      <c r="H31" s="29"/>
      <c r="I31" s="29"/>
      <c r="J31" s="29"/>
      <c r="K31" s="29">
        <v>1060</v>
      </c>
    </row>
    <row r="32" spans="1:11" ht="18">
      <c r="A32" s="13" t="s">
        <v>16</v>
      </c>
      <c r="B32" s="9">
        <v>2789</v>
      </c>
      <c r="C32" s="22">
        <v>1394.5</v>
      </c>
      <c r="D32" s="29"/>
      <c r="E32" s="29">
        <v>2224</v>
      </c>
      <c r="F32" s="29">
        <v>30</v>
      </c>
      <c r="G32" s="29">
        <v>535</v>
      </c>
      <c r="H32" s="29"/>
      <c r="I32" s="29"/>
      <c r="J32" s="29"/>
      <c r="K32" s="29">
        <v>2789</v>
      </c>
    </row>
    <row r="33" spans="1:11" ht="18">
      <c r="A33" s="13" t="s">
        <v>17</v>
      </c>
      <c r="B33" s="9">
        <v>2725</v>
      </c>
      <c r="C33" s="22">
        <v>1362.5</v>
      </c>
      <c r="D33" s="29">
        <v>537</v>
      </c>
      <c r="E33" s="29">
        <v>597</v>
      </c>
      <c r="F33" s="29">
        <v>260</v>
      </c>
      <c r="G33" s="29">
        <v>1331</v>
      </c>
      <c r="H33" s="29"/>
      <c r="I33" s="29"/>
      <c r="J33" s="29"/>
      <c r="K33" s="29">
        <v>2725</v>
      </c>
    </row>
    <row r="34" spans="1:11" ht="18">
      <c r="A34" s="13" t="s">
        <v>61</v>
      </c>
      <c r="B34" s="9">
        <v>1227</v>
      </c>
      <c r="C34" s="22">
        <v>613.5</v>
      </c>
      <c r="D34" s="29">
        <v>417</v>
      </c>
      <c r="E34" s="29">
        <v>743</v>
      </c>
      <c r="F34" s="29">
        <v>52</v>
      </c>
      <c r="G34" s="29">
        <v>15</v>
      </c>
      <c r="H34" s="29"/>
      <c r="I34" s="29"/>
      <c r="J34" s="29"/>
      <c r="K34" s="29">
        <v>1227</v>
      </c>
    </row>
    <row r="35" spans="1:11" ht="18">
      <c r="A35" s="13" t="s">
        <v>62</v>
      </c>
      <c r="B35" s="9"/>
      <c r="C35" s="22">
        <v>0</v>
      </c>
      <c r="D35" s="29"/>
      <c r="E35" s="29"/>
      <c r="F35" s="29"/>
      <c r="G35" s="29"/>
      <c r="H35" s="29"/>
      <c r="I35" s="29"/>
      <c r="J35" s="29"/>
      <c r="K35" s="29"/>
    </row>
    <row r="36" spans="1:11" ht="18">
      <c r="A36" s="13" t="s">
        <v>18</v>
      </c>
      <c r="B36" s="9">
        <v>3032</v>
      </c>
      <c r="C36" s="22">
        <v>1916</v>
      </c>
      <c r="D36" s="29">
        <v>511</v>
      </c>
      <c r="E36" s="29">
        <v>2251</v>
      </c>
      <c r="F36" s="29"/>
      <c r="G36" s="29">
        <v>270</v>
      </c>
      <c r="H36" s="29"/>
      <c r="I36" s="29"/>
      <c r="J36" s="29"/>
      <c r="K36" s="29">
        <v>3032</v>
      </c>
    </row>
    <row r="37" spans="1:11" ht="18">
      <c r="A37" s="13" t="s">
        <v>19</v>
      </c>
      <c r="B37" s="9">
        <v>3105</v>
      </c>
      <c r="C37" s="22">
        <v>1552.5</v>
      </c>
      <c r="D37" s="29">
        <v>290</v>
      </c>
      <c r="E37" s="29">
        <v>2715</v>
      </c>
      <c r="F37" s="29"/>
      <c r="G37" s="29">
        <v>100</v>
      </c>
      <c r="H37" s="29"/>
      <c r="I37" s="29"/>
      <c r="J37" s="29"/>
      <c r="K37" s="29">
        <v>3105</v>
      </c>
    </row>
    <row r="38" spans="1:11" ht="18">
      <c r="A38" s="13" t="s">
        <v>20</v>
      </c>
      <c r="B38" s="9">
        <v>1440</v>
      </c>
      <c r="C38" s="22">
        <v>720</v>
      </c>
      <c r="D38" s="29"/>
      <c r="E38" s="29"/>
      <c r="F38" s="29"/>
      <c r="G38" s="29"/>
      <c r="H38" s="29"/>
      <c r="I38" s="29"/>
      <c r="J38" s="29">
        <v>1440</v>
      </c>
      <c r="K38" s="29">
        <v>1440</v>
      </c>
    </row>
    <row r="39" spans="1:11" ht="18">
      <c r="A39" s="13" t="s">
        <v>21</v>
      </c>
      <c r="B39" s="9">
        <v>1910</v>
      </c>
      <c r="C39" s="22">
        <v>955</v>
      </c>
      <c r="D39" s="29"/>
      <c r="E39" s="29">
        <v>800</v>
      </c>
      <c r="F39" s="29"/>
      <c r="G39" s="29">
        <v>600</v>
      </c>
      <c r="H39" s="29">
        <v>510</v>
      </c>
      <c r="I39" s="29"/>
      <c r="J39" s="29"/>
      <c r="K39" s="29">
        <v>1910</v>
      </c>
    </row>
    <row r="40" spans="1:11" ht="18">
      <c r="A40" s="13" t="s">
        <v>63</v>
      </c>
      <c r="B40" s="9">
        <v>980</v>
      </c>
      <c r="C40" s="22">
        <v>590</v>
      </c>
      <c r="D40" s="29">
        <v>50</v>
      </c>
      <c r="E40" s="29">
        <v>645</v>
      </c>
      <c r="F40" s="29"/>
      <c r="G40" s="29"/>
      <c r="H40" s="29">
        <v>285</v>
      </c>
      <c r="I40" s="29"/>
      <c r="J40" s="29"/>
      <c r="K40" s="29">
        <v>980</v>
      </c>
    </row>
    <row r="41" spans="1:11" ht="18">
      <c r="A41" s="13" t="s">
        <v>22</v>
      </c>
      <c r="B41" s="9">
        <v>2843</v>
      </c>
      <c r="C41" s="22">
        <v>1421.5</v>
      </c>
      <c r="D41" s="29">
        <v>797</v>
      </c>
      <c r="E41" s="29">
        <v>1826</v>
      </c>
      <c r="F41" s="29"/>
      <c r="G41" s="29">
        <v>220</v>
      </c>
      <c r="H41" s="29"/>
      <c r="I41" s="29"/>
      <c r="J41" s="29"/>
      <c r="K41" s="29">
        <v>2843</v>
      </c>
    </row>
    <row r="42" spans="1:11" ht="18">
      <c r="A42" s="13" t="s">
        <v>23</v>
      </c>
      <c r="B42" s="9">
        <v>6578</v>
      </c>
      <c r="C42" s="22">
        <v>3289</v>
      </c>
      <c r="D42" s="29">
        <v>540</v>
      </c>
      <c r="E42" s="29">
        <v>2318</v>
      </c>
      <c r="F42" s="29">
        <v>228</v>
      </c>
      <c r="G42" s="29">
        <v>881</v>
      </c>
      <c r="H42" s="29">
        <v>2461</v>
      </c>
      <c r="I42" s="29">
        <v>150</v>
      </c>
      <c r="J42" s="29"/>
      <c r="K42" s="29">
        <v>6578</v>
      </c>
    </row>
    <row r="43" spans="1:11" ht="18">
      <c r="A43" s="13" t="s">
        <v>24</v>
      </c>
      <c r="B43" s="9">
        <v>1548</v>
      </c>
      <c r="C43" s="22">
        <v>774</v>
      </c>
      <c r="D43" s="29"/>
      <c r="E43" s="29">
        <v>1548</v>
      </c>
      <c r="F43" s="29"/>
      <c r="G43" s="29"/>
      <c r="H43" s="29"/>
      <c r="I43" s="29"/>
      <c r="J43" s="29"/>
      <c r="K43" s="29">
        <v>1548</v>
      </c>
    </row>
    <row r="44" spans="1:11" ht="18">
      <c r="A44" s="13" t="s">
        <v>25</v>
      </c>
      <c r="B44" s="9">
        <v>2035</v>
      </c>
      <c r="C44" s="22">
        <v>1017.5</v>
      </c>
      <c r="D44" s="29">
        <v>510</v>
      </c>
      <c r="E44" s="29">
        <v>405</v>
      </c>
      <c r="F44" s="29">
        <v>380</v>
      </c>
      <c r="G44" s="29">
        <v>150</v>
      </c>
      <c r="H44" s="29">
        <v>520</v>
      </c>
      <c r="I44" s="29">
        <v>70</v>
      </c>
      <c r="J44" s="29"/>
      <c r="K44" s="29">
        <v>2035</v>
      </c>
    </row>
    <row r="45" spans="1:11" ht="18">
      <c r="A45" s="13" t="s">
        <v>26</v>
      </c>
      <c r="B45" s="9">
        <v>1871</v>
      </c>
      <c r="C45" s="22">
        <v>935.5</v>
      </c>
      <c r="D45" s="29">
        <v>150</v>
      </c>
      <c r="E45" s="29">
        <v>1521</v>
      </c>
      <c r="F45" s="29">
        <v>100</v>
      </c>
      <c r="G45" s="29">
        <v>100</v>
      </c>
      <c r="H45" s="29"/>
      <c r="I45" s="29"/>
      <c r="J45" s="29"/>
      <c r="K45" s="29">
        <v>1871</v>
      </c>
    </row>
    <row r="46" spans="1:11" ht="18">
      <c r="A46" s="13" t="s">
        <v>64</v>
      </c>
      <c r="B46" s="9">
        <v>5617.85</v>
      </c>
      <c r="C46" s="22">
        <v>2808.93</v>
      </c>
      <c r="D46" s="29">
        <v>405</v>
      </c>
      <c r="E46" s="29">
        <v>3037.85</v>
      </c>
      <c r="F46" s="29">
        <v>1075</v>
      </c>
      <c r="G46" s="29">
        <v>1100</v>
      </c>
      <c r="H46" s="29"/>
      <c r="I46" s="29"/>
      <c r="J46" s="29"/>
      <c r="K46" s="29">
        <v>5617.85</v>
      </c>
    </row>
    <row r="47" spans="1:11" ht="18">
      <c r="A47" s="13" t="s">
        <v>65</v>
      </c>
      <c r="B47" s="9">
        <v>0</v>
      </c>
      <c r="C47" s="22">
        <v>0</v>
      </c>
      <c r="D47" s="29"/>
      <c r="E47" s="29"/>
      <c r="F47" s="29"/>
      <c r="G47" s="29"/>
      <c r="H47" s="29"/>
      <c r="I47" s="29"/>
      <c r="J47" s="29"/>
      <c r="K47" s="29"/>
    </row>
    <row r="48" spans="1:11" ht="18">
      <c r="A48" s="13" t="s">
        <v>27</v>
      </c>
      <c r="B48" s="9">
        <v>500</v>
      </c>
      <c r="C48" s="22">
        <v>500</v>
      </c>
      <c r="D48" s="29">
        <v>25</v>
      </c>
      <c r="E48" s="29">
        <v>300</v>
      </c>
      <c r="F48" s="29">
        <v>25</v>
      </c>
      <c r="G48" s="29">
        <v>150</v>
      </c>
      <c r="H48" s="29"/>
      <c r="I48" s="29"/>
      <c r="J48" s="29"/>
      <c r="K48" s="29">
        <v>500</v>
      </c>
    </row>
    <row r="49" spans="1:11" ht="18">
      <c r="A49" s="13" t="s">
        <v>66</v>
      </c>
      <c r="B49" s="9">
        <v>2213.15</v>
      </c>
      <c r="C49" s="22">
        <v>1106.58</v>
      </c>
      <c r="D49" s="29"/>
      <c r="E49" s="29"/>
      <c r="F49" s="29"/>
      <c r="G49" s="29"/>
      <c r="H49" s="29"/>
      <c r="I49" s="29"/>
      <c r="J49" s="29">
        <v>2213.15</v>
      </c>
      <c r="K49" s="29">
        <v>2213.15</v>
      </c>
    </row>
    <row r="50" spans="1:11" ht="18">
      <c r="A50" s="13" t="s">
        <v>67</v>
      </c>
      <c r="B50" s="9">
        <v>1095</v>
      </c>
      <c r="C50" s="22">
        <v>647.5</v>
      </c>
      <c r="D50" s="29">
        <v>75</v>
      </c>
      <c r="E50" s="29">
        <v>907</v>
      </c>
      <c r="F50" s="29"/>
      <c r="G50" s="29">
        <v>113</v>
      </c>
      <c r="H50" s="29"/>
      <c r="I50" s="29"/>
      <c r="J50" s="29"/>
      <c r="K50" s="29">
        <v>1095</v>
      </c>
    </row>
    <row r="51" spans="1:11" ht="18">
      <c r="A51" s="13" t="s">
        <v>28</v>
      </c>
      <c r="B51" s="9"/>
      <c r="C51" s="22"/>
      <c r="D51" s="29"/>
      <c r="E51" s="29"/>
      <c r="F51" s="29"/>
      <c r="G51" s="29"/>
      <c r="H51" s="29"/>
      <c r="I51" s="29"/>
      <c r="J51" s="29"/>
      <c r="K51" s="29"/>
    </row>
    <row r="52" spans="1:11" ht="18">
      <c r="A52" s="13" t="s">
        <v>78</v>
      </c>
      <c r="B52" s="9">
        <v>346</v>
      </c>
      <c r="C52" s="22">
        <v>346</v>
      </c>
      <c r="D52" s="29"/>
      <c r="E52" s="29"/>
      <c r="F52" s="29"/>
      <c r="G52" s="29"/>
      <c r="H52" s="29"/>
      <c r="I52" s="29"/>
      <c r="J52" s="29">
        <v>346</v>
      </c>
      <c r="K52" s="29">
        <v>346</v>
      </c>
    </row>
    <row r="53" spans="1:11" ht="18">
      <c r="A53" s="13" t="s">
        <v>29</v>
      </c>
      <c r="B53" s="9">
        <v>7744</v>
      </c>
      <c r="C53" s="22">
        <v>4117</v>
      </c>
      <c r="D53" s="29"/>
      <c r="E53" s="29"/>
      <c r="F53" s="29"/>
      <c r="G53" s="29"/>
      <c r="H53" s="29"/>
      <c r="I53" s="29"/>
      <c r="J53" s="29">
        <v>7744</v>
      </c>
      <c r="K53" s="29">
        <v>7744</v>
      </c>
    </row>
    <row r="54" spans="1:11" ht="18">
      <c r="A54" s="13" t="s">
        <v>79</v>
      </c>
      <c r="B54" s="9">
        <v>191.3</v>
      </c>
      <c r="C54" s="22">
        <v>191.3</v>
      </c>
      <c r="D54" s="29">
        <v>79</v>
      </c>
      <c r="E54" s="29">
        <v>80.3</v>
      </c>
      <c r="F54" s="29"/>
      <c r="G54" s="29">
        <v>32</v>
      </c>
      <c r="H54" s="29"/>
      <c r="I54" s="29"/>
      <c r="J54" s="29"/>
      <c r="K54" s="29">
        <v>191.3</v>
      </c>
    </row>
    <row r="55" spans="1:11" ht="18">
      <c r="A55" s="13" t="s">
        <v>30</v>
      </c>
      <c r="B55" s="9">
        <v>450</v>
      </c>
      <c r="C55" s="22">
        <v>450</v>
      </c>
      <c r="D55" s="29"/>
      <c r="E55" s="29"/>
      <c r="F55" s="29"/>
      <c r="G55" s="29"/>
      <c r="H55" s="29"/>
      <c r="I55" s="29"/>
      <c r="J55" s="29">
        <v>450</v>
      </c>
      <c r="K55" s="29">
        <v>450</v>
      </c>
    </row>
    <row r="56" spans="1:11" ht="18">
      <c r="A56" s="13" t="s">
        <v>31</v>
      </c>
      <c r="B56" s="9">
        <v>3000</v>
      </c>
      <c r="C56" s="22">
        <v>1500</v>
      </c>
      <c r="D56" s="29">
        <v>300</v>
      </c>
      <c r="E56" s="29">
        <v>1200</v>
      </c>
      <c r="F56" s="29">
        <v>200</v>
      </c>
      <c r="G56" s="29">
        <v>600</v>
      </c>
      <c r="H56" s="29">
        <v>600</v>
      </c>
      <c r="I56" s="29">
        <v>100</v>
      </c>
      <c r="J56" s="29"/>
      <c r="K56" s="29">
        <v>3000</v>
      </c>
    </row>
    <row r="57" spans="1:11" ht="18">
      <c r="A57" s="13" t="s">
        <v>32</v>
      </c>
      <c r="B57" s="9">
        <v>2682</v>
      </c>
      <c r="C57" s="22">
        <v>1341</v>
      </c>
      <c r="D57" s="29">
        <v>230</v>
      </c>
      <c r="E57" s="29">
        <v>900</v>
      </c>
      <c r="F57" s="29">
        <v>140</v>
      </c>
      <c r="G57" s="29">
        <v>836</v>
      </c>
      <c r="H57" s="29">
        <v>476</v>
      </c>
      <c r="I57" s="29">
        <v>100</v>
      </c>
      <c r="J57" s="29"/>
      <c r="K57" s="29">
        <v>2682</v>
      </c>
    </row>
    <row r="58" spans="1:11" ht="18">
      <c r="A58" s="13" t="s">
        <v>33</v>
      </c>
      <c r="B58" s="9">
        <v>1470</v>
      </c>
      <c r="C58" s="22">
        <v>735</v>
      </c>
      <c r="D58" s="29">
        <v>110</v>
      </c>
      <c r="E58" s="29">
        <v>1060</v>
      </c>
      <c r="F58" s="29">
        <v>50</v>
      </c>
      <c r="G58" s="29">
        <v>150</v>
      </c>
      <c r="H58" s="29">
        <v>100</v>
      </c>
      <c r="I58" s="29"/>
      <c r="J58" s="29"/>
      <c r="K58" s="29">
        <v>1470</v>
      </c>
    </row>
    <row r="59" spans="1:11" ht="18">
      <c r="A59" s="13" t="s">
        <v>34</v>
      </c>
      <c r="B59" s="9">
        <v>2824.5</v>
      </c>
      <c r="C59" s="22">
        <v>1412.25</v>
      </c>
      <c r="D59" s="29">
        <v>349.5</v>
      </c>
      <c r="E59" s="29">
        <v>979</v>
      </c>
      <c r="F59" s="29">
        <v>316</v>
      </c>
      <c r="G59" s="29">
        <v>450</v>
      </c>
      <c r="H59" s="29">
        <v>680</v>
      </c>
      <c r="I59" s="29">
        <v>50</v>
      </c>
      <c r="J59" s="29"/>
      <c r="K59" s="29">
        <v>2824.5</v>
      </c>
    </row>
    <row r="60" spans="1:11" ht="18">
      <c r="A60" s="13" t="s">
        <v>72</v>
      </c>
      <c r="B60" s="9">
        <v>13170.8</v>
      </c>
      <c r="C60" s="22">
        <v>6585.4</v>
      </c>
      <c r="D60" s="29"/>
      <c r="E60" s="29"/>
      <c r="F60" s="29"/>
      <c r="G60" s="29"/>
      <c r="H60" s="29"/>
      <c r="I60" s="29"/>
      <c r="J60" s="29">
        <v>13170.8</v>
      </c>
      <c r="K60" s="29">
        <v>13170.8</v>
      </c>
    </row>
    <row r="61" spans="1:11" ht="18">
      <c r="A61" s="13" t="s">
        <v>35</v>
      </c>
      <c r="B61" s="9">
        <v>660</v>
      </c>
      <c r="C61" s="22">
        <v>330</v>
      </c>
      <c r="D61" s="29"/>
      <c r="E61" s="29"/>
      <c r="F61" s="29"/>
      <c r="G61" s="29"/>
      <c r="H61" s="29"/>
      <c r="I61" s="29"/>
      <c r="J61" s="29">
        <v>660</v>
      </c>
      <c r="K61" s="29">
        <v>660</v>
      </c>
    </row>
    <row r="62" spans="1:11" ht="18">
      <c r="A62" s="13" t="s">
        <v>36</v>
      </c>
      <c r="B62" s="9">
        <v>3230</v>
      </c>
      <c r="C62" s="22">
        <v>1615</v>
      </c>
      <c r="D62" s="29"/>
      <c r="E62" s="29"/>
      <c r="F62" s="29"/>
      <c r="G62" s="29"/>
      <c r="H62" s="29"/>
      <c r="I62" s="29"/>
      <c r="J62" s="29">
        <v>3230</v>
      </c>
      <c r="K62" s="29">
        <v>3230</v>
      </c>
    </row>
    <row r="63" spans="1:11" ht="18">
      <c r="A63" s="13" t="s">
        <v>37</v>
      </c>
      <c r="B63" s="9">
        <v>484</v>
      </c>
      <c r="C63" s="22">
        <v>242</v>
      </c>
      <c r="D63" s="29">
        <v>144</v>
      </c>
      <c r="E63" s="29">
        <v>290</v>
      </c>
      <c r="F63" s="29"/>
      <c r="G63" s="29">
        <v>50</v>
      </c>
      <c r="H63" s="29"/>
      <c r="I63" s="29"/>
      <c r="J63" s="29"/>
      <c r="K63" s="29">
        <v>484</v>
      </c>
    </row>
    <row r="64" spans="1:11" ht="18">
      <c r="A64" s="13" t="s">
        <v>38</v>
      </c>
      <c r="B64" s="9">
        <v>2257</v>
      </c>
      <c r="C64" s="22">
        <v>1128.5</v>
      </c>
      <c r="D64" s="29">
        <v>1029</v>
      </c>
      <c r="E64" s="29">
        <v>1078</v>
      </c>
      <c r="F64" s="29"/>
      <c r="G64" s="29">
        <v>150</v>
      </c>
      <c r="H64" s="29"/>
      <c r="I64" s="29"/>
      <c r="J64" s="29"/>
      <c r="K64" s="29">
        <v>2257</v>
      </c>
    </row>
    <row r="65" spans="1:11" ht="18">
      <c r="A65" s="13" t="s">
        <v>39</v>
      </c>
      <c r="B65" s="9">
        <v>5498</v>
      </c>
      <c r="C65" s="22">
        <v>2749</v>
      </c>
      <c r="D65" s="29">
        <v>1648</v>
      </c>
      <c r="E65" s="29">
        <v>2317</v>
      </c>
      <c r="F65" s="29">
        <v>402</v>
      </c>
      <c r="G65" s="29">
        <v>437</v>
      </c>
      <c r="H65" s="29">
        <v>594</v>
      </c>
      <c r="I65" s="29">
        <v>100</v>
      </c>
      <c r="J65" s="29"/>
      <c r="K65" s="29">
        <v>5498</v>
      </c>
    </row>
    <row r="66" spans="1:11" ht="18">
      <c r="A66" s="13" t="s">
        <v>40</v>
      </c>
      <c r="B66" s="9">
        <v>6993.6</v>
      </c>
      <c r="C66" s="22">
        <v>3496.8</v>
      </c>
      <c r="D66" s="29">
        <v>1665</v>
      </c>
      <c r="E66" s="29">
        <v>4178.6</v>
      </c>
      <c r="F66" s="29">
        <v>51</v>
      </c>
      <c r="G66" s="29">
        <v>1099</v>
      </c>
      <c r="H66" s="29"/>
      <c r="I66" s="29"/>
      <c r="J66" s="29"/>
      <c r="K66" s="29">
        <v>6993.6</v>
      </c>
    </row>
    <row r="67" spans="1:11" ht="18">
      <c r="A67" s="13" t="s">
        <v>41</v>
      </c>
      <c r="B67" s="9">
        <v>6561</v>
      </c>
      <c r="C67" s="22">
        <v>3280.5</v>
      </c>
      <c r="D67" s="29">
        <v>1424</v>
      </c>
      <c r="E67" s="29">
        <v>4449</v>
      </c>
      <c r="F67" s="29"/>
      <c r="G67" s="29">
        <v>688</v>
      </c>
      <c r="H67" s="29"/>
      <c r="I67" s="29"/>
      <c r="J67" s="29"/>
      <c r="K67" s="29">
        <v>6561</v>
      </c>
    </row>
    <row r="68" spans="1:11" ht="18">
      <c r="A68" s="13" t="s">
        <v>92</v>
      </c>
      <c r="B68" s="9">
        <v>1495</v>
      </c>
      <c r="C68" s="22">
        <v>747.5</v>
      </c>
      <c r="D68" s="29">
        <v>220</v>
      </c>
      <c r="E68" s="29">
        <v>370</v>
      </c>
      <c r="F68" s="29"/>
      <c r="G68" s="29">
        <v>60</v>
      </c>
      <c r="H68" s="29"/>
      <c r="I68" s="29"/>
      <c r="J68" s="29">
        <v>845</v>
      </c>
      <c r="K68" s="29">
        <v>1495</v>
      </c>
    </row>
    <row r="69" spans="1:11" ht="18">
      <c r="A69" s="13" t="s">
        <v>42</v>
      </c>
      <c r="B69" s="9">
        <v>4275.71</v>
      </c>
      <c r="C69" s="22">
        <v>2137.86</v>
      </c>
      <c r="D69" s="29">
        <v>365</v>
      </c>
      <c r="E69" s="29">
        <v>1073</v>
      </c>
      <c r="F69" s="29">
        <v>479</v>
      </c>
      <c r="G69" s="29">
        <v>563</v>
      </c>
      <c r="H69" s="29">
        <v>1129.4</v>
      </c>
      <c r="I69" s="29">
        <v>200</v>
      </c>
      <c r="J69" s="29">
        <v>466.31</v>
      </c>
      <c r="K69" s="29">
        <v>4275.71</v>
      </c>
    </row>
    <row r="70" spans="1:11" ht="18">
      <c r="A70" s="13" t="s">
        <v>76</v>
      </c>
      <c r="B70" s="9">
        <v>2490</v>
      </c>
      <c r="C70" s="22">
        <v>1245</v>
      </c>
      <c r="D70" s="29">
        <v>110</v>
      </c>
      <c r="E70" s="29">
        <v>1364</v>
      </c>
      <c r="F70" s="29">
        <v>296</v>
      </c>
      <c r="G70" s="29">
        <v>500</v>
      </c>
      <c r="H70" s="29">
        <v>220</v>
      </c>
      <c r="I70" s="29"/>
      <c r="J70" s="29"/>
      <c r="K70" s="29">
        <v>2490</v>
      </c>
    </row>
    <row r="71" spans="1:11" ht="18">
      <c r="A71" s="13" t="s">
        <v>43</v>
      </c>
      <c r="B71" s="9">
        <v>2253</v>
      </c>
      <c r="C71" s="22">
        <v>1126.5</v>
      </c>
      <c r="D71" s="29">
        <v>350</v>
      </c>
      <c r="E71" s="29">
        <v>1403</v>
      </c>
      <c r="F71" s="29"/>
      <c r="G71" s="29">
        <v>500</v>
      </c>
      <c r="H71" s="29"/>
      <c r="I71" s="29"/>
      <c r="J71" s="29"/>
      <c r="K71" s="29">
        <v>2253</v>
      </c>
    </row>
    <row r="72" spans="1:11" ht="18">
      <c r="A72" s="13" t="s">
        <v>44</v>
      </c>
      <c r="B72" s="9">
        <v>1165</v>
      </c>
      <c r="C72" s="22">
        <v>1165</v>
      </c>
      <c r="D72" s="29">
        <v>100</v>
      </c>
      <c r="E72" s="29">
        <v>604</v>
      </c>
      <c r="F72" s="29"/>
      <c r="G72" s="29">
        <v>355</v>
      </c>
      <c r="H72" s="29"/>
      <c r="I72" s="29">
        <v>106</v>
      </c>
      <c r="J72" s="29"/>
      <c r="K72" s="29">
        <v>1165</v>
      </c>
    </row>
    <row r="73" spans="1:11" ht="18">
      <c r="A73" s="13" t="s">
        <v>82</v>
      </c>
      <c r="B73" s="9">
        <v>862</v>
      </c>
      <c r="C73" s="22">
        <v>431</v>
      </c>
      <c r="D73" s="29">
        <v>204</v>
      </c>
      <c r="E73" s="29">
        <v>523</v>
      </c>
      <c r="F73" s="29">
        <v>70</v>
      </c>
      <c r="G73" s="29">
        <v>65</v>
      </c>
      <c r="H73" s="29"/>
      <c r="I73" s="29"/>
      <c r="J73" s="29"/>
      <c r="K73" s="29">
        <v>862</v>
      </c>
    </row>
    <row r="74" spans="1:11" ht="18">
      <c r="A74" s="13" t="s">
        <v>45</v>
      </c>
      <c r="B74" s="9">
        <v>3300.14</v>
      </c>
      <c r="C74" s="22">
        <v>1920.07</v>
      </c>
      <c r="D74" s="29">
        <v>90</v>
      </c>
      <c r="E74" s="29">
        <v>3210.14</v>
      </c>
      <c r="F74" s="29"/>
      <c r="G74" s="29"/>
      <c r="H74" s="29"/>
      <c r="I74" s="29"/>
      <c r="J74" s="29"/>
      <c r="K74" s="29">
        <v>3300.14</v>
      </c>
    </row>
    <row r="75" spans="1:11" ht="18">
      <c r="A75" s="13" t="s">
        <v>68</v>
      </c>
      <c r="B75" s="9">
        <v>3714</v>
      </c>
      <c r="C75" s="22">
        <v>1857</v>
      </c>
      <c r="D75" s="29">
        <v>900</v>
      </c>
      <c r="E75" s="29">
        <v>1527</v>
      </c>
      <c r="F75" s="29">
        <v>20</v>
      </c>
      <c r="G75" s="29">
        <v>380</v>
      </c>
      <c r="H75" s="29">
        <v>837</v>
      </c>
      <c r="I75" s="29">
        <v>50</v>
      </c>
      <c r="J75" s="29"/>
      <c r="K75" s="29">
        <v>3714</v>
      </c>
    </row>
    <row r="76" spans="1:11" ht="18">
      <c r="A76" s="13" t="s">
        <v>46</v>
      </c>
      <c r="B76" s="9">
        <v>2600</v>
      </c>
      <c r="C76" s="22">
        <v>1300</v>
      </c>
      <c r="D76" s="29">
        <v>1825</v>
      </c>
      <c r="E76" s="29">
        <v>665</v>
      </c>
      <c r="F76" s="29">
        <v>50</v>
      </c>
      <c r="G76" s="29">
        <v>60</v>
      </c>
      <c r="H76" s="29"/>
      <c r="I76" s="29"/>
      <c r="J76" s="29"/>
      <c r="K76" s="29">
        <v>2600</v>
      </c>
    </row>
    <row r="77" spans="1:11" ht="18">
      <c r="A77" s="13" t="s">
        <v>47</v>
      </c>
      <c r="B77" s="9">
        <v>4144</v>
      </c>
      <c r="C77" s="22">
        <v>2072</v>
      </c>
      <c r="D77" s="29">
        <v>1125</v>
      </c>
      <c r="E77" s="29">
        <v>2919</v>
      </c>
      <c r="F77" s="29">
        <v>100</v>
      </c>
      <c r="G77" s="29"/>
      <c r="H77" s="29"/>
      <c r="I77" s="29"/>
      <c r="J77" s="29"/>
      <c r="K77" s="29">
        <v>4144</v>
      </c>
    </row>
    <row r="78" spans="1:11" ht="18">
      <c r="A78" s="13" t="s">
        <v>48</v>
      </c>
      <c r="B78" s="9">
        <v>3657</v>
      </c>
      <c r="C78" s="22">
        <v>1828.5</v>
      </c>
      <c r="D78" s="29">
        <v>2022</v>
      </c>
      <c r="E78" s="29">
        <v>1018</v>
      </c>
      <c r="F78" s="29">
        <v>187</v>
      </c>
      <c r="G78" s="29">
        <v>430</v>
      </c>
      <c r="H78" s="29"/>
      <c r="I78" s="29"/>
      <c r="J78" s="29"/>
      <c r="K78" s="29">
        <v>3657</v>
      </c>
    </row>
    <row r="79" spans="1:11" ht="18">
      <c r="A79" s="13" t="s">
        <v>49</v>
      </c>
      <c r="B79" s="9">
        <v>5330.3</v>
      </c>
      <c r="C79" s="22">
        <v>2665.15</v>
      </c>
      <c r="D79" s="29">
        <v>1495.3</v>
      </c>
      <c r="E79" s="29">
        <v>2760</v>
      </c>
      <c r="F79" s="29">
        <v>330</v>
      </c>
      <c r="G79" s="29">
        <v>745</v>
      </c>
      <c r="H79" s="29"/>
      <c r="I79" s="29"/>
      <c r="J79" s="29"/>
      <c r="K79" s="29">
        <v>5330.3</v>
      </c>
    </row>
    <row r="80" spans="1:11" ht="18">
      <c r="A80" s="13" t="s">
        <v>69</v>
      </c>
      <c r="B80" s="9">
        <v>17116</v>
      </c>
      <c r="C80" s="22">
        <v>10772</v>
      </c>
      <c r="D80" s="29">
        <v>15588</v>
      </c>
      <c r="E80" s="29"/>
      <c r="F80" s="29"/>
      <c r="G80" s="29">
        <v>1428</v>
      </c>
      <c r="H80" s="29"/>
      <c r="I80" s="29">
        <v>100</v>
      </c>
      <c r="J80" s="29"/>
      <c r="K80" s="29">
        <v>17116</v>
      </c>
    </row>
    <row r="81" spans="1:11" ht="18">
      <c r="A81" s="13" t="s">
        <v>70</v>
      </c>
      <c r="B81" s="9">
        <v>4418.2</v>
      </c>
      <c r="C81" s="22">
        <v>3070.2</v>
      </c>
      <c r="D81" s="29">
        <v>1203.75</v>
      </c>
      <c r="E81" s="29">
        <v>3144.45</v>
      </c>
      <c r="F81" s="29">
        <v>40</v>
      </c>
      <c r="G81" s="29">
        <v>30</v>
      </c>
      <c r="H81" s="29"/>
      <c r="I81" s="29"/>
      <c r="J81" s="29"/>
      <c r="K81" s="29">
        <v>4418.2</v>
      </c>
    </row>
    <row r="82" spans="1:11" ht="18">
      <c r="A82" s="13" t="s">
        <v>50</v>
      </c>
      <c r="B82" s="9">
        <v>2206</v>
      </c>
      <c r="C82" s="22">
        <v>1118</v>
      </c>
      <c r="D82" s="29">
        <v>564</v>
      </c>
      <c r="E82" s="29">
        <v>1080</v>
      </c>
      <c r="F82" s="29">
        <v>45</v>
      </c>
      <c r="G82" s="29">
        <v>263</v>
      </c>
      <c r="H82" s="29">
        <v>164</v>
      </c>
      <c r="I82" s="29">
        <v>90</v>
      </c>
      <c r="J82" s="29"/>
      <c r="K82" s="29">
        <v>2206</v>
      </c>
    </row>
    <row r="83" spans="1:11" ht="18">
      <c r="A83" s="13" t="s">
        <v>74</v>
      </c>
      <c r="B83" s="9">
        <v>610</v>
      </c>
      <c r="C83" s="22">
        <v>610</v>
      </c>
      <c r="D83" s="29"/>
      <c r="E83" s="29"/>
      <c r="F83" s="29"/>
      <c r="G83" s="29"/>
      <c r="H83" s="29"/>
      <c r="I83" s="29"/>
      <c r="J83" s="29">
        <v>610</v>
      </c>
      <c r="K83" s="29">
        <v>610</v>
      </c>
    </row>
    <row r="84" spans="1:11" ht="18">
      <c r="A84" s="13" t="s">
        <v>75</v>
      </c>
      <c r="B84" s="9">
        <v>2504</v>
      </c>
      <c r="C84" s="22">
        <v>1252</v>
      </c>
      <c r="D84" s="29">
        <v>270</v>
      </c>
      <c r="E84" s="29">
        <v>1238</v>
      </c>
      <c r="F84" s="29">
        <v>120</v>
      </c>
      <c r="G84" s="29">
        <v>130</v>
      </c>
      <c r="H84" s="29">
        <v>640</v>
      </c>
      <c r="I84" s="29">
        <v>106</v>
      </c>
      <c r="J84" s="29"/>
      <c r="K84" s="29">
        <v>2504</v>
      </c>
    </row>
    <row r="85" spans="1:11" ht="18">
      <c r="A85" s="13" t="s">
        <v>51</v>
      </c>
      <c r="B85" s="9">
        <v>2497</v>
      </c>
      <c r="C85" s="22">
        <v>1248.5</v>
      </c>
      <c r="D85" s="29"/>
      <c r="E85" s="29"/>
      <c r="F85" s="29"/>
      <c r="G85" s="29"/>
      <c r="H85" s="29"/>
      <c r="I85" s="29"/>
      <c r="J85" s="29">
        <v>2497</v>
      </c>
      <c r="K85" s="29">
        <v>2497</v>
      </c>
    </row>
    <row r="86" spans="1:11" ht="18">
      <c r="A86" s="14" t="s">
        <v>88</v>
      </c>
      <c r="B86" s="9">
        <v>7730.95</v>
      </c>
      <c r="C86" s="22">
        <v>3865.48</v>
      </c>
      <c r="D86" s="29">
        <v>1209</v>
      </c>
      <c r="E86" s="29">
        <v>6301.95</v>
      </c>
      <c r="F86" s="29">
        <v>60</v>
      </c>
      <c r="G86" s="29">
        <v>160</v>
      </c>
      <c r="H86" s="29"/>
      <c r="I86" s="29"/>
      <c r="J86" s="29"/>
      <c r="K86" s="29">
        <v>7730.95</v>
      </c>
    </row>
    <row r="87" spans="1:11" ht="18">
      <c r="A87" s="13" t="s">
        <v>84</v>
      </c>
      <c r="B87" s="9">
        <v>5060</v>
      </c>
      <c r="C87" s="22">
        <v>2530</v>
      </c>
      <c r="D87" s="29">
        <v>341</v>
      </c>
      <c r="E87" s="29">
        <v>2828</v>
      </c>
      <c r="F87" s="29">
        <v>50</v>
      </c>
      <c r="G87" s="29"/>
      <c r="H87" s="29">
        <v>1785</v>
      </c>
      <c r="I87" s="29">
        <v>56</v>
      </c>
      <c r="J87" s="29"/>
      <c r="K87" s="29">
        <v>5060</v>
      </c>
    </row>
    <row r="88" spans="1:11" ht="18">
      <c r="A88" s="13" t="s">
        <v>85</v>
      </c>
      <c r="B88" s="9">
        <v>1825</v>
      </c>
      <c r="C88" s="22">
        <v>912.5</v>
      </c>
      <c r="D88" s="29">
        <v>328.75</v>
      </c>
      <c r="E88" s="29">
        <v>813.75</v>
      </c>
      <c r="F88" s="29">
        <v>333.75</v>
      </c>
      <c r="G88" s="29">
        <v>348.75</v>
      </c>
      <c r="H88" s="29"/>
      <c r="I88" s="29"/>
      <c r="J88" s="29"/>
      <c r="K88" s="29">
        <v>1825</v>
      </c>
    </row>
    <row r="89" spans="1:11" ht="18">
      <c r="A89" s="13" t="s">
        <v>86</v>
      </c>
      <c r="B89" s="9">
        <v>6080</v>
      </c>
      <c r="C89" s="22">
        <v>3040</v>
      </c>
      <c r="D89" s="29"/>
      <c r="E89" s="29"/>
      <c r="F89" s="29"/>
      <c r="G89" s="29"/>
      <c r="H89" s="29"/>
      <c r="I89" s="29"/>
      <c r="J89" s="29">
        <v>6080</v>
      </c>
      <c r="K89" s="29">
        <v>6080</v>
      </c>
    </row>
    <row r="90" spans="1:11" ht="18">
      <c r="A90" s="13" t="s">
        <v>87</v>
      </c>
      <c r="B90" s="9">
        <v>2609</v>
      </c>
      <c r="C90" s="22">
        <v>1304.5</v>
      </c>
      <c r="D90" s="29">
        <v>380</v>
      </c>
      <c r="E90" s="29">
        <v>1626</v>
      </c>
      <c r="F90" s="29"/>
      <c r="G90" s="29">
        <v>538</v>
      </c>
      <c r="H90" s="29">
        <v>25</v>
      </c>
      <c r="I90" s="29">
        <v>40</v>
      </c>
      <c r="J90" s="29"/>
      <c r="K90" s="29">
        <v>2609</v>
      </c>
    </row>
    <row r="91" spans="1:11" ht="18">
      <c r="A91" s="13" t="s">
        <v>52</v>
      </c>
      <c r="B91" s="9">
        <v>3856</v>
      </c>
      <c r="C91" s="22">
        <v>1928</v>
      </c>
      <c r="D91" s="29">
        <v>496.5</v>
      </c>
      <c r="E91" s="29">
        <v>1484.5</v>
      </c>
      <c r="F91" s="29">
        <v>85</v>
      </c>
      <c r="G91" s="29">
        <v>1790</v>
      </c>
      <c r="H91" s="30"/>
      <c r="I91" s="29"/>
      <c r="J91" s="29"/>
      <c r="K91" s="29">
        <v>3856</v>
      </c>
    </row>
    <row r="92" spans="1:11" ht="18">
      <c r="A92" s="13" t="s">
        <v>71</v>
      </c>
      <c r="B92" s="9">
        <v>1819</v>
      </c>
      <c r="C92" s="22">
        <v>909.5</v>
      </c>
      <c r="D92" s="29"/>
      <c r="E92" s="29"/>
      <c r="F92" s="29"/>
      <c r="G92" s="29"/>
      <c r="H92" s="29"/>
      <c r="I92" s="29"/>
      <c r="J92" s="29">
        <v>1819</v>
      </c>
      <c r="K92" s="29">
        <v>1819</v>
      </c>
    </row>
    <row r="93" spans="1:11" ht="18">
      <c r="A93" s="13" t="s">
        <v>80</v>
      </c>
      <c r="B93" s="9">
        <v>250</v>
      </c>
      <c r="C93" s="22">
        <v>125</v>
      </c>
      <c r="D93" s="29">
        <v>50</v>
      </c>
      <c r="E93" s="29">
        <v>100</v>
      </c>
      <c r="F93" s="29"/>
      <c r="G93" s="29">
        <v>100</v>
      </c>
      <c r="H93" s="29"/>
      <c r="I93" s="29"/>
      <c r="J93" s="29"/>
      <c r="K93" s="29">
        <v>250</v>
      </c>
    </row>
    <row r="94" spans="1:11" ht="18">
      <c r="A94" s="15"/>
      <c r="B94" s="9"/>
      <c r="C94" s="22"/>
      <c r="D94" s="29"/>
      <c r="E94" s="29"/>
      <c r="F94" s="29"/>
      <c r="G94" s="29"/>
      <c r="H94" s="29"/>
      <c r="I94" s="29"/>
      <c r="J94" s="29"/>
      <c r="K94" s="29"/>
    </row>
    <row r="95" spans="1:11" ht="18.75" thickBot="1">
      <c r="A95" s="15" t="s">
        <v>121</v>
      </c>
      <c r="B95" s="12">
        <v>200</v>
      </c>
      <c r="C95" s="23">
        <v>200</v>
      </c>
      <c r="E95" s="43">
        <v>200</v>
      </c>
      <c r="F95" s="34"/>
      <c r="G95" s="34"/>
      <c r="H95" s="34"/>
      <c r="I95" s="34"/>
      <c r="J95" s="34"/>
      <c r="K95" s="44">
        <v>200</v>
      </c>
    </row>
    <row r="96" spans="1:11" ht="18.75" thickBot="1">
      <c r="A96" s="15" t="s">
        <v>116</v>
      </c>
      <c r="B96" s="48">
        <f>SUM(B7:B95)</f>
        <v>265226.05</v>
      </c>
      <c r="C96" s="49">
        <v>139665.56</v>
      </c>
      <c r="D96" s="50">
        <v>44471.05</v>
      </c>
      <c r="E96" s="50">
        <v>98767.39</v>
      </c>
      <c r="F96" s="50">
        <v>14666.75</v>
      </c>
      <c r="G96" s="50">
        <v>26779.95</v>
      </c>
      <c r="H96" s="50">
        <v>12565.9</v>
      </c>
      <c r="I96" s="50">
        <v>1838</v>
      </c>
      <c r="J96" s="50">
        <v>66137.11</v>
      </c>
      <c r="K96" s="51">
        <v>265226.05</v>
      </c>
    </row>
    <row r="97" spans="1:11" ht="18">
      <c r="A97" s="60" t="s">
        <v>83</v>
      </c>
      <c r="B97" s="61"/>
      <c r="C97" s="62"/>
      <c r="D97" s="63"/>
      <c r="E97" s="63"/>
      <c r="F97" s="63"/>
      <c r="G97" s="63"/>
      <c r="H97" s="63"/>
      <c r="I97" s="63"/>
      <c r="J97" s="63"/>
      <c r="K97" s="63"/>
    </row>
    <row r="98" spans="1:11" ht="18">
      <c r="A98" s="13" t="s">
        <v>93</v>
      </c>
      <c r="B98" s="11">
        <v>13037.6</v>
      </c>
      <c r="C98" s="22">
        <v>6519</v>
      </c>
      <c r="D98" s="29">
        <v>3810</v>
      </c>
      <c r="E98" s="29">
        <v>6422</v>
      </c>
      <c r="F98" s="29">
        <v>160</v>
      </c>
      <c r="G98" s="29"/>
      <c r="H98" s="29">
        <v>2645.6</v>
      </c>
      <c r="I98" s="29"/>
      <c r="J98" s="29"/>
      <c r="K98" s="29">
        <v>13037.6</v>
      </c>
    </row>
    <row r="99" spans="1:11" ht="18">
      <c r="A99" s="13" t="s">
        <v>53</v>
      </c>
      <c r="B99" s="9">
        <v>2385</v>
      </c>
      <c r="C99" s="22">
        <v>1255</v>
      </c>
      <c r="D99" s="29">
        <v>430</v>
      </c>
      <c r="E99" s="29">
        <v>1955</v>
      </c>
      <c r="F99" s="29"/>
      <c r="G99" s="29"/>
      <c r="H99" s="29"/>
      <c r="I99" s="29"/>
      <c r="J99" s="29"/>
      <c r="K99" s="29">
        <v>2385</v>
      </c>
    </row>
    <row r="100" spans="1:11" ht="18">
      <c r="A100" s="13" t="s">
        <v>94</v>
      </c>
      <c r="B100" s="9">
        <v>5380</v>
      </c>
      <c r="C100" s="22">
        <v>2690</v>
      </c>
      <c r="D100" s="29">
        <v>2638</v>
      </c>
      <c r="E100" s="29">
        <v>2067</v>
      </c>
      <c r="F100" s="29"/>
      <c r="G100" s="29"/>
      <c r="H100" s="29">
        <v>675</v>
      </c>
      <c r="I100" s="29"/>
      <c r="J100" s="29"/>
      <c r="K100" s="29">
        <v>5380</v>
      </c>
    </row>
    <row r="101" spans="1:11" ht="18">
      <c r="A101" s="13" t="s">
        <v>95</v>
      </c>
      <c r="B101" s="9">
        <v>8302</v>
      </c>
      <c r="C101" s="22">
        <v>4151</v>
      </c>
      <c r="D101" s="29"/>
      <c r="E101" s="29"/>
      <c r="F101" s="29"/>
      <c r="G101" s="29"/>
      <c r="H101" s="29"/>
      <c r="I101" s="29"/>
      <c r="J101" s="29">
        <v>8302</v>
      </c>
      <c r="K101" s="29">
        <v>8302</v>
      </c>
    </row>
    <row r="102" spans="1:11" ht="18">
      <c r="A102" s="13" t="s">
        <v>54</v>
      </c>
      <c r="B102" s="9">
        <v>13415</v>
      </c>
      <c r="C102" s="22">
        <v>6707.5</v>
      </c>
      <c r="D102" s="29">
        <v>3255</v>
      </c>
      <c r="E102" s="29">
        <v>10160</v>
      </c>
      <c r="F102" s="29"/>
      <c r="G102" s="29"/>
      <c r="H102" s="29"/>
      <c r="I102" s="29"/>
      <c r="J102" s="29"/>
      <c r="K102" s="29">
        <v>13415</v>
      </c>
    </row>
    <row r="103" spans="1:11" ht="18">
      <c r="A103" s="13" t="s">
        <v>96</v>
      </c>
      <c r="B103" s="9">
        <v>9380</v>
      </c>
      <c r="C103" s="22">
        <v>4690</v>
      </c>
      <c r="D103" s="29">
        <v>2555</v>
      </c>
      <c r="E103" s="29">
        <v>6540</v>
      </c>
      <c r="F103" s="29">
        <v>285</v>
      </c>
      <c r="G103" s="29"/>
      <c r="H103" s="29"/>
      <c r="I103" s="29"/>
      <c r="J103" s="29"/>
      <c r="K103" s="29">
        <v>9380</v>
      </c>
    </row>
    <row r="104" spans="1:11" ht="18">
      <c r="A104" s="13" t="s">
        <v>97</v>
      </c>
      <c r="B104" s="9">
        <v>26328</v>
      </c>
      <c r="C104" s="22">
        <v>13418.46</v>
      </c>
      <c r="D104" s="29"/>
      <c r="E104" s="29">
        <v>4901</v>
      </c>
      <c r="F104" s="29">
        <v>1852</v>
      </c>
      <c r="G104" s="29"/>
      <c r="H104" s="29"/>
      <c r="I104" s="29"/>
      <c r="J104" s="29">
        <v>19575</v>
      </c>
      <c r="K104" s="29">
        <v>26328</v>
      </c>
    </row>
    <row r="105" spans="1:11" ht="18">
      <c r="A105" s="13" t="s">
        <v>126</v>
      </c>
      <c r="B105" s="9">
        <v>3195</v>
      </c>
      <c r="C105" s="22">
        <v>3195</v>
      </c>
      <c r="D105" s="29"/>
      <c r="E105" s="29"/>
      <c r="F105" s="29"/>
      <c r="G105" s="29"/>
      <c r="H105" s="29"/>
      <c r="I105" s="29"/>
      <c r="J105" s="29">
        <v>3195</v>
      </c>
      <c r="K105" s="29">
        <v>3195</v>
      </c>
    </row>
    <row r="106" spans="1:11" ht="18">
      <c r="A106" s="13" t="s">
        <v>98</v>
      </c>
      <c r="B106" s="9">
        <v>4415</v>
      </c>
      <c r="C106" s="22">
        <v>2207.5</v>
      </c>
      <c r="D106" s="29">
        <v>2170</v>
      </c>
      <c r="E106" s="29">
        <v>2245</v>
      </c>
      <c r="F106" s="29"/>
      <c r="G106" s="29"/>
      <c r="H106" s="29"/>
      <c r="I106" s="29"/>
      <c r="J106" s="29"/>
      <c r="K106" s="29">
        <v>4415</v>
      </c>
    </row>
    <row r="107" spans="1:11" ht="19.5" customHeight="1">
      <c r="A107" s="13" t="s">
        <v>99</v>
      </c>
      <c r="B107" s="9">
        <v>11452</v>
      </c>
      <c r="C107" s="22">
        <v>5726</v>
      </c>
      <c r="D107" s="29"/>
      <c r="E107" s="29"/>
      <c r="F107" s="29"/>
      <c r="G107" s="29"/>
      <c r="H107" s="29"/>
      <c r="I107" s="29"/>
      <c r="J107" s="29">
        <v>11452</v>
      </c>
      <c r="K107" s="29">
        <v>11452</v>
      </c>
    </row>
    <row r="108" spans="1:11" ht="18">
      <c r="A108" s="13" t="s">
        <v>100</v>
      </c>
      <c r="B108" s="9">
        <v>640</v>
      </c>
      <c r="C108" s="22">
        <v>320</v>
      </c>
      <c r="D108" s="29">
        <v>320</v>
      </c>
      <c r="E108" s="29">
        <v>320</v>
      </c>
      <c r="F108" s="29"/>
      <c r="G108" s="29"/>
      <c r="H108" s="29"/>
      <c r="I108" s="29"/>
      <c r="J108" s="29"/>
      <c r="K108" s="29">
        <v>640</v>
      </c>
    </row>
    <row r="109" spans="1:11" ht="18">
      <c r="A109" s="13" t="s">
        <v>101</v>
      </c>
      <c r="B109" s="9">
        <v>17175</v>
      </c>
      <c r="C109" s="22">
        <v>8587.5</v>
      </c>
      <c r="D109" s="29">
        <v>3385</v>
      </c>
      <c r="E109" s="29">
        <v>10860</v>
      </c>
      <c r="F109" s="29">
        <v>100</v>
      </c>
      <c r="G109" s="29"/>
      <c r="H109" s="29">
        <v>2830</v>
      </c>
      <c r="I109" s="29"/>
      <c r="J109" s="29"/>
      <c r="K109" s="29">
        <v>17175</v>
      </c>
    </row>
    <row r="110" spans="1:11" ht="18">
      <c r="A110" s="13"/>
      <c r="B110" s="9"/>
      <c r="C110" s="22"/>
      <c r="D110" s="29"/>
      <c r="E110" s="29"/>
      <c r="F110" s="29"/>
      <c r="G110" s="29"/>
      <c r="H110" s="29"/>
      <c r="I110" s="29"/>
      <c r="J110" s="29"/>
      <c r="K110" s="29"/>
    </row>
    <row r="111" spans="1:11" ht="18">
      <c r="A111" s="13" t="s">
        <v>102</v>
      </c>
      <c r="B111" s="9">
        <v>16672</v>
      </c>
      <c r="C111" s="22">
        <v>8336</v>
      </c>
      <c r="D111" s="26"/>
      <c r="E111" s="26"/>
      <c r="F111" s="26"/>
      <c r="G111" s="26"/>
      <c r="H111" s="26"/>
      <c r="I111" s="26"/>
      <c r="J111" s="31">
        <v>16672</v>
      </c>
      <c r="K111" s="31">
        <v>16672</v>
      </c>
    </row>
    <row r="112" spans="1:11" ht="18">
      <c r="A112" s="13" t="s">
        <v>103</v>
      </c>
      <c r="B112" s="9">
        <v>5844</v>
      </c>
      <c r="C112" s="22">
        <v>2922</v>
      </c>
      <c r="D112" s="29">
        <v>1515</v>
      </c>
      <c r="E112" s="29">
        <v>4329</v>
      </c>
      <c r="F112" s="29"/>
      <c r="G112" s="29"/>
      <c r="H112" s="29"/>
      <c r="I112" s="29"/>
      <c r="J112" s="29"/>
      <c r="K112" s="29">
        <v>5844</v>
      </c>
    </row>
    <row r="113" spans="1:11" ht="18">
      <c r="A113" s="13" t="s">
        <v>104</v>
      </c>
      <c r="B113" s="9">
        <v>5939</v>
      </c>
      <c r="C113" s="22">
        <v>2969.5</v>
      </c>
      <c r="D113" s="29">
        <v>2969.5</v>
      </c>
      <c r="E113" s="29">
        <v>2969.5</v>
      </c>
      <c r="F113" s="29"/>
      <c r="G113" s="29"/>
      <c r="H113" s="29"/>
      <c r="I113" s="29"/>
      <c r="J113" s="29"/>
      <c r="K113" s="29">
        <v>5939</v>
      </c>
    </row>
    <row r="114" spans="1:11" ht="18">
      <c r="A114" s="13" t="s">
        <v>105</v>
      </c>
      <c r="B114" s="9">
        <v>3097</v>
      </c>
      <c r="C114" s="22">
        <v>1549</v>
      </c>
      <c r="D114" s="29">
        <v>710</v>
      </c>
      <c r="E114" s="29">
        <v>1427</v>
      </c>
      <c r="F114" s="29"/>
      <c r="G114" s="29"/>
      <c r="H114" s="29">
        <v>960</v>
      </c>
      <c r="I114" s="29"/>
      <c r="J114" s="29"/>
      <c r="K114" s="29">
        <v>3097</v>
      </c>
    </row>
    <row r="115" spans="1:11" ht="18">
      <c r="A115" s="13" t="s">
        <v>106</v>
      </c>
      <c r="B115" s="9">
        <v>29145</v>
      </c>
      <c r="C115" s="22">
        <v>15037.5</v>
      </c>
      <c r="D115" s="28"/>
      <c r="E115" s="28"/>
      <c r="F115" s="28"/>
      <c r="G115" s="28"/>
      <c r="H115" s="28"/>
      <c r="I115" s="28"/>
      <c r="J115" s="29">
        <v>29145</v>
      </c>
      <c r="K115" s="29">
        <v>29145</v>
      </c>
    </row>
    <row r="116" spans="1:11" ht="18">
      <c r="A116" s="13" t="s">
        <v>107</v>
      </c>
      <c r="B116" s="9">
        <v>2380</v>
      </c>
      <c r="C116" s="22">
        <v>1190</v>
      </c>
      <c r="D116" s="29">
        <v>1300</v>
      </c>
      <c r="E116" s="29">
        <v>1080</v>
      </c>
      <c r="F116" s="28"/>
      <c r="G116" s="28"/>
      <c r="H116" s="28"/>
      <c r="I116" s="28"/>
      <c r="J116" s="29"/>
      <c r="K116" s="29">
        <v>2380</v>
      </c>
    </row>
    <row r="117" spans="1:11" ht="18">
      <c r="A117" s="13" t="s">
        <v>73</v>
      </c>
      <c r="B117" s="9">
        <v>2292</v>
      </c>
      <c r="C117" s="22">
        <v>1147</v>
      </c>
      <c r="D117" s="28"/>
      <c r="E117" s="29">
        <v>2292</v>
      </c>
      <c r="F117" s="28"/>
      <c r="G117" s="28"/>
      <c r="H117" s="28"/>
      <c r="I117" s="28"/>
      <c r="J117" s="28"/>
      <c r="K117" s="29">
        <v>2292</v>
      </c>
    </row>
    <row r="118" spans="1:11" ht="18">
      <c r="A118" s="13" t="s">
        <v>108</v>
      </c>
      <c r="B118" s="9">
        <v>19350</v>
      </c>
      <c r="C118" s="22">
        <v>9675</v>
      </c>
      <c r="D118" s="28"/>
      <c r="E118" s="28" t="s">
        <v>120</v>
      </c>
      <c r="F118" s="28"/>
      <c r="G118" s="28"/>
      <c r="H118" s="28"/>
      <c r="I118" s="28"/>
      <c r="J118" s="29">
        <v>19350</v>
      </c>
      <c r="K118" s="29">
        <v>19350</v>
      </c>
    </row>
    <row r="119" spans="1:11" ht="18">
      <c r="A119" s="13" t="s">
        <v>122</v>
      </c>
      <c r="B119" s="9">
        <v>21030</v>
      </c>
      <c r="C119" s="22">
        <v>10515</v>
      </c>
      <c r="D119" s="28"/>
      <c r="E119" s="28"/>
      <c r="F119" s="28"/>
      <c r="G119" s="28"/>
      <c r="H119" s="28"/>
      <c r="I119" s="28"/>
      <c r="J119" s="29">
        <v>21030</v>
      </c>
      <c r="K119" s="29">
        <v>21030</v>
      </c>
    </row>
    <row r="120" spans="1:11" ht="18">
      <c r="A120" s="13" t="s">
        <v>109</v>
      </c>
      <c r="B120" s="9">
        <v>6783.45</v>
      </c>
      <c r="C120" s="22">
        <v>3393</v>
      </c>
      <c r="D120" s="29">
        <v>5337</v>
      </c>
      <c r="E120" s="29">
        <v>1426.45</v>
      </c>
      <c r="F120" s="29">
        <v>20</v>
      </c>
      <c r="G120" s="28"/>
      <c r="H120" s="28"/>
      <c r="I120" s="28"/>
      <c r="J120" s="28"/>
      <c r="K120" s="29">
        <v>6783.45</v>
      </c>
    </row>
    <row r="121" spans="1:11" ht="18">
      <c r="A121" s="13" t="s">
        <v>123</v>
      </c>
      <c r="B121" s="9">
        <v>6636.6</v>
      </c>
      <c r="C121" s="22">
        <v>3320</v>
      </c>
      <c r="D121" s="29">
        <v>2100</v>
      </c>
      <c r="E121" s="29">
        <v>3448.6</v>
      </c>
      <c r="F121" s="29"/>
      <c r="G121" s="29"/>
      <c r="H121" s="29">
        <v>1088</v>
      </c>
      <c r="I121" s="29"/>
      <c r="J121" s="29"/>
      <c r="K121" s="29">
        <v>6636.6</v>
      </c>
    </row>
    <row r="122" spans="1:11" ht="18">
      <c r="A122" s="13" t="s">
        <v>110</v>
      </c>
      <c r="B122" s="9">
        <v>13451</v>
      </c>
      <c r="C122" s="22">
        <v>6726</v>
      </c>
      <c r="D122" s="29">
        <v>5538</v>
      </c>
      <c r="E122" s="29">
        <v>7913</v>
      </c>
      <c r="F122" s="29"/>
      <c r="G122" s="29"/>
      <c r="H122" s="29"/>
      <c r="I122" s="29"/>
      <c r="J122" s="29"/>
      <c r="K122" s="29">
        <v>13451</v>
      </c>
    </row>
    <row r="123" spans="1:11" ht="18">
      <c r="A123" s="13" t="s">
        <v>111</v>
      </c>
      <c r="B123" s="9">
        <v>8210</v>
      </c>
      <c r="C123" s="22">
        <v>4105</v>
      </c>
      <c r="D123" s="29">
        <v>2460</v>
      </c>
      <c r="E123" s="29">
        <v>5750</v>
      </c>
      <c r="F123" s="29"/>
      <c r="G123" s="29"/>
      <c r="H123" s="29"/>
      <c r="I123" s="29"/>
      <c r="J123" s="29"/>
      <c r="K123" s="29">
        <v>8210</v>
      </c>
    </row>
    <row r="124" spans="1:11" ht="18">
      <c r="A124" s="13" t="s">
        <v>112</v>
      </c>
      <c r="B124" s="9">
        <v>9722</v>
      </c>
      <c r="C124" s="22">
        <v>4974</v>
      </c>
      <c r="D124" s="29">
        <v>620</v>
      </c>
      <c r="E124" s="29">
        <v>8502</v>
      </c>
      <c r="F124" s="29">
        <v>600</v>
      </c>
      <c r="G124" s="29"/>
      <c r="H124" s="29"/>
      <c r="I124" s="29"/>
      <c r="J124" s="29"/>
      <c r="K124" s="29">
        <v>9722</v>
      </c>
    </row>
    <row r="125" spans="1:11" ht="18">
      <c r="A125" s="13" t="s">
        <v>124</v>
      </c>
      <c r="B125" s="9">
        <v>1900</v>
      </c>
      <c r="C125" s="22">
        <v>950</v>
      </c>
      <c r="D125" s="29"/>
      <c r="E125" s="29">
        <v>1900</v>
      </c>
      <c r="F125" s="29"/>
      <c r="G125" s="29"/>
      <c r="H125" s="29"/>
      <c r="I125" s="29"/>
      <c r="J125" s="29"/>
      <c r="K125" s="29">
        <v>1900</v>
      </c>
    </row>
    <row r="126" spans="1:11" ht="18">
      <c r="A126" s="13" t="s">
        <v>113</v>
      </c>
      <c r="B126" s="9">
        <v>2000</v>
      </c>
      <c r="C126" s="22">
        <v>1000</v>
      </c>
      <c r="D126" s="29">
        <v>320</v>
      </c>
      <c r="E126" s="29">
        <v>1680</v>
      </c>
      <c r="F126" s="29"/>
      <c r="G126" s="29"/>
      <c r="H126" s="29"/>
      <c r="I126" s="29"/>
      <c r="J126" s="29"/>
      <c r="K126" s="29">
        <v>2000</v>
      </c>
    </row>
    <row r="127" spans="1:11" ht="18">
      <c r="A127" s="13" t="s">
        <v>114</v>
      </c>
      <c r="B127" s="9">
        <v>7493</v>
      </c>
      <c r="C127" s="22">
        <v>4506</v>
      </c>
      <c r="D127" s="29">
        <v>1650</v>
      </c>
      <c r="E127" s="29">
        <v>5099</v>
      </c>
      <c r="F127" s="29">
        <v>410</v>
      </c>
      <c r="G127" s="29"/>
      <c r="H127" s="29">
        <v>334</v>
      </c>
      <c r="I127" s="29"/>
      <c r="J127" s="29"/>
      <c r="K127" s="29">
        <v>7493</v>
      </c>
    </row>
    <row r="128" spans="1:11" ht="18">
      <c r="A128" s="13" t="s">
        <v>115</v>
      </c>
      <c r="B128" s="9">
        <v>6217.8</v>
      </c>
      <c r="C128" s="22">
        <v>3108.9</v>
      </c>
      <c r="D128" s="29">
        <v>739</v>
      </c>
      <c r="E128" s="29">
        <v>5478.8</v>
      </c>
      <c r="F128" s="29"/>
      <c r="G128" s="29"/>
      <c r="H128" s="29"/>
      <c r="I128" s="29"/>
      <c r="J128" s="29"/>
      <c r="K128" s="29">
        <v>6217.8</v>
      </c>
    </row>
    <row r="129" spans="1:11" ht="18">
      <c r="A129" s="13" t="s">
        <v>125</v>
      </c>
      <c r="B129" s="9">
        <v>8284</v>
      </c>
      <c r="C129" s="22">
        <v>4827</v>
      </c>
      <c r="D129" s="29">
        <v>4142</v>
      </c>
      <c r="E129" s="29">
        <v>4142</v>
      </c>
      <c r="F129" s="29"/>
      <c r="G129" s="29"/>
      <c r="H129" s="29">
        <f>SUM(H98:H128)</f>
        <v>8532.6</v>
      </c>
      <c r="I129" s="29"/>
      <c r="J129" s="29"/>
      <c r="K129" s="29">
        <v>8284</v>
      </c>
    </row>
    <row r="130" spans="1:11" ht="18.75" thickBot="1">
      <c r="A130" s="16"/>
      <c r="B130" s="12"/>
      <c r="C130" s="23"/>
      <c r="D130" s="34"/>
      <c r="E130" s="34"/>
      <c r="F130" s="34"/>
      <c r="G130" s="34"/>
      <c r="H130" s="34"/>
      <c r="I130" s="34"/>
      <c r="J130" s="34"/>
      <c r="K130" s="34"/>
    </row>
    <row r="131" spans="1:11" ht="18.75" thickBot="1">
      <c r="A131" s="64" t="s">
        <v>138</v>
      </c>
      <c r="B131" s="65">
        <f>SUM(B98:B129)</f>
        <v>291551.45</v>
      </c>
      <c r="C131" s="65">
        <f>SUM(C98:C129)</f>
        <v>149717.86</v>
      </c>
      <c r="D131" s="66">
        <v>47963.5</v>
      </c>
      <c r="E131" s="66">
        <f>SUM(E98:E129)</f>
        <v>102907.34999999999</v>
      </c>
      <c r="F131" s="66">
        <f>SUM(F98:F129)</f>
        <v>3427</v>
      </c>
      <c r="G131" s="66"/>
      <c r="H131" s="66">
        <v>8532.6</v>
      </c>
      <c r="I131" s="66"/>
      <c r="J131" s="66">
        <v>128721</v>
      </c>
      <c r="K131" s="66">
        <v>291551.45</v>
      </c>
    </row>
    <row r="132" spans="1:11" ht="18">
      <c r="A132" s="40"/>
      <c r="B132" s="10"/>
      <c r="C132" s="21"/>
      <c r="D132" s="41"/>
      <c r="E132" s="41"/>
      <c r="F132" s="41"/>
      <c r="G132" s="41"/>
      <c r="H132" s="41"/>
      <c r="I132" s="41"/>
      <c r="J132" s="41"/>
      <c r="K132" s="41"/>
    </row>
    <row r="133" spans="1:11" ht="18">
      <c r="A133" s="16" t="s">
        <v>131</v>
      </c>
      <c r="B133" s="9">
        <v>100</v>
      </c>
      <c r="C133" s="22">
        <v>100</v>
      </c>
      <c r="D133" s="29"/>
      <c r="E133" s="29"/>
      <c r="F133" s="29"/>
      <c r="G133" s="29"/>
      <c r="H133" s="29"/>
      <c r="I133" s="29"/>
      <c r="J133" s="29"/>
      <c r="K133" s="29">
        <v>100</v>
      </c>
    </row>
    <row r="134" spans="1:11" ht="18">
      <c r="A134" s="16" t="s">
        <v>132</v>
      </c>
      <c r="B134" s="9">
        <v>200</v>
      </c>
      <c r="C134" s="22">
        <v>200</v>
      </c>
      <c r="D134" s="29"/>
      <c r="E134" s="29"/>
      <c r="F134" s="29"/>
      <c r="G134" s="29"/>
      <c r="H134" s="29"/>
      <c r="I134" s="29"/>
      <c r="J134" s="29"/>
      <c r="K134" s="29">
        <v>200</v>
      </c>
    </row>
    <row r="135" spans="1:11" ht="18">
      <c r="A135" s="16" t="s">
        <v>134</v>
      </c>
      <c r="B135" s="9">
        <v>352</v>
      </c>
      <c r="C135" s="22">
        <v>352</v>
      </c>
      <c r="D135" s="29"/>
      <c r="E135" s="29"/>
      <c r="F135" s="29"/>
      <c r="G135" s="29"/>
      <c r="H135" s="29"/>
      <c r="I135" s="29"/>
      <c r="J135" s="29"/>
      <c r="K135" s="29">
        <v>352</v>
      </c>
    </row>
    <row r="136" spans="1:11" ht="18">
      <c r="A136" s="16" t="s">
        <v>133</v>
      </c>
      <c r="B136" s="9">
        <v>1000</v>
      </c>
      <c r="C136" s="22">
        <v>1000</v>
      </c>
      <c r="D136" s="26"/>
      <c r="E136" s="26"/>
      <c r="F136" s="26"/>
      <c r="G136" s="26"/>
      <c r="H136" s="26"/>
      <c r="I136" s="26"/>
      <c r="J136" s="26"/>
      <c r="K136" s="29">
        <v>1000</v>
      </c>
    </row>
    <row r="137" spans="1:11" ht="18">
      <c r="A137" s="17" t="s">
        <v>135</v>
      </c>
      <c r="B137" s="9">
        <v>450</v>
      </c>
      <c r="C137" s="22">
        <v>450</v>
      </c>
      <c r="D137" s="26"/>
      <c r="E137" s="26"/>
      <c r="F137" s="26"/>
      <c r="G137" s="26"/>
      <c r="H137" s="26"/>
      <c r="I137" s="26"/>
      <c r="J137" s="26"/>
      <c r="K137" s="29">
        <v>450</v>
      </c>
    </row>
    <row r="138" spans="1:11" ht="18">
      <c r="A138" s="17" t="s">
        <v>136</v>
      </c>
      <c r="B138" s="12">
        <v>1470</v>
      </c>
      <c r="C138" s="23">
        <v>1470</v>
      </c>
      <c r="D138" s="26"/>
      <c r="E138" s="26"/>
      <c r="F138" s="26"/>
      <c r="G138" s="26"/>
      <c r="H138" s="26"/>
      <c r="I138" s="26"/>
      <c r="J138" s="26"/>
      <c r="K138" s="29">
        <v>1470</v>
      </c>
    </row>
    <row r="139" spans="1:11" ht="18.75" thickBot="1">
      <c r="A139" s="35" t="s">
        <v>137</v>
      </c>
      <c r="B139" s="12">
        <v>321</v>
      </c>
      <c r="C139" s="23">
        <v>321</v>
      </c>
      <c r="D139" s="32"/>
      <c r="E139" s="32"/>
      <c r="F139" s="32"/>
      <c r="G139" s="32"/>
      <c r="H139" s="32"/>
      <c r="I139" s="32"/>
      <c r="J139" s="32"/>
      <c r="K139" s="34">
        <v>321</v>
      </c>
    </row>
    <row r="140" spans="1:11" ht="18.75" thickBot="1">
      <c r="A140" s="36"/>
      <c r="B140" s="19"/>
      <c r="C140" s="24"/>
      <c r="D140" s="33"/>
      <c r="E140" s="33"/>
      <c r="F140" s="33"/>
      <c r="G140" s="33"/>
      <c r="H140" s="33"/>
      <c r="I140" s="33"/>
      <c r="J140" s="33"/>
      <c r="K140" s="33"/>
    </row>
    <row r="141" spans="1:11" ht="18.75" thickBot="1">
      <c r="A141" s="38" t="s">
        <v>138</v>
      </c>
      <c r="B141" s="37">
        <f>SUM(B133:B140)</f>
        <v>3893</v>
      </c>
      <c r="C141" s="25">
        <v>3893</v>
      </c>
      <c r="D141" s="33"/>
      <c r="E141" s="52"/>
      <c r="F141" s="53"/>
      <c r="G141" s="53"/>
      <c r="H141" s="53"/>
      <c r="I141" s="53"/>
      <c r="J141" s="53"/>
      <c r="K141" s="42">
        <v>3892</v>
      </c>
    </row>
    <row r="142" spans="1:11" ht="18.75" thickBot="1">
      <c r="A142" s="64" t="s">
        <v>139</v>
      </c>
      <c r="B142" s="67">
        <v>560670.5</v>
      </c>
      <c r="C142" s="68">
        <v>293276.42</v>
      </c>
      <c r="D142" s="66">
        <v>92434.55</v>
      </c>
      <c r="E142" s="66">
        <v>201674.74</v>
      </c>
      <c r="F142" s="66">
        <v>18093.75</v>
      </c>
      <c r="G142" s="69"/>
      <c r="H142" s="66">
        <v>23199.35</v>
      </c>
      <c r="I142" s="69"/>
      <c r="J142" s="66">
        <v>194858.11</v>
      </c>
      <c r="K142" s="66">
        <v>560669.95</v>
      </c>
    </row>
    <row r="143" spans="1:8" ht="15">
      <c r="A143" s="39"/>
      <c r="B143" s="4"/>
      <c r="D143" s="4"/>
      <c r="E143"/>
      <c r="F143"/>
      <c r="G143"/>
      <c r="H143"/>
    </row>
    <row r="144" spans="1:5" ht="15">
      <c r="A144" s="18"/>
      <c r="B144" s="4"/>
      <c r="D144" s="4"/>
      <c r="E144" s="4"/>
    </row>
    <row r="145" spans="1:5" ht="15">
      <c r="A145" s="1" t="s">
        <v>119</v>
      </c>
      <c r="B145" s="5"/>
      <c r="D145" s="5"/>
      <c r="E145" s="5"/>
    </row>
    <row r="146" spans="2:5" ht="15">
      <c r="B146" s="5"/>
      <c r="D146" s="5"/>
      <c r="E146" s="5"/>
    </row>
    <row r="147" spans="2:5" ht="15">
      <c r="B147" s="5"/>
      <c r="D147" s="5"/>
      <c r="E147" s="5"/>
    </row>
    <row r="148" spans="2:5" ht="15">
      <c r="B148" s="5"/>
      <c r="D148" s="5"/>
      <c r="E148" s="5"/>
    </row>
    <row r="149" spans="2:5" ht="15">
      <c r="B149" s="5"/>
      <c r="D149" s="5"/>
      <c r="E149" s="5"/>
    </row>
    <row r="150" spans="2:5" ht="15">
      <c r="B150" s="5"/>
      <c r="D150" s="5"/>
      <c r="E150" s="5"/>
    </row>
    <row r="151" spans="2:5" ht="15">
      <c r="B151" s="5"/>
      <c r="D151" s="5"/>
      <c r="E151" s="5"/>
    </row>
    <row r="152" spans="2:5" ht="15">
      <c r="B152" s="5"/>
      <c r="D152" s="5"/>
      <c r="E152" s="5"/>
    </row>
    <row r="153" spans="2:5" ht="15">
      <c r="B153" s="5"/>
      <c r="D153" s="5"/>
      <c r="E153" s="5"/>
    </row>
    <row r="154" spans="2:5" ht="15">
      <c r="B154" s="5"/>
      <c r="D154" s="5"/>
      <c r="E154" s="5"/>
    </row>
    <row r="155" spans="2:5" ht="15">
      <c r="B155" s="5"/>
      <c r="D155" s="5"/>
      <c r="E155" s="5"/>
    </row>
    <row r="156" spans="2:5" ht="15">
      <c r="B156" s="5"/>
      <c r="D156" s="5"/>
      <c r="E156" s="5"/>
    </row>
    <row r="157" spans="2:5" ht="15">
      <c r="B157" s="5"/>
      <c r="D157" s="5"/>
      <c r="E157" s="5"/>
    </row>
    <row r="158" spans="2:5" ht="15">
      <c r="B158" s="5"/>
      <c r="D158" s="5"/>
      <c r="E158" s="5"/>
    </row>
    <row r="159" spans="2:5" ht="15">
      <c r="B159" s="5"/>
      <c r="D159" s="5"/>
      <c r="E159" s="5"/>
    </row>
    <row r="160" spans="2:5" ht="15">
      <c r="B160" s="5"/>
      <c r="D160" s="5"/>
      <c r="E160" s="5"/>
    </row>
    <row r="161" spans="2:5" ht="15">
      <c r="B161" s="5"/>
      <c r="D161" s="5"/>
      <c r="E161" s="5"/>
    </row>
    <row r="162" spans="2:5" ht="15">
      <c r="B162" s="5"/>
      <c r="D162" s="5"/>
      <c r="E162" s="5"/>
    </row>
    <row r="163" spans="2:5" ht="15">
      <c r="B163" s="5"/>
      <c r="D163" s="5"/>
      <c r="E163" s="5"/>
    </row>
    <row r="164" spans="2:5" ht="15">
      <c r="B164" s="5"/>
      <c r="D164" s="5"/>
      <c r="E164" s="5"/>
    </row>
    <row r="165" spans="2:5" ht="15">
      <c r="B165" s="5"/>
      <c r="D165" s="5"/>
      <c r="E165" s="5"/>
    </row>
    <row r="166" spans="2:5" ht="15">
      <c r="B166" s="5"/>
      <c r="D166" s="5"/>
      <c r="E166" s="5"/>
    </row>
    <row r="167" spans="2:5" ht="15">
      <c r="B167" s="5"/>
      <c r="D167" s="5"/>
      <c r="E167" s="5"/>
    </row>
    <row r="168" spans="2:5" ht="15">
      <c r="B168" s="5"/>
      <c r="D168" s="5"/>
      <c r="E168" s="5"/>
    </row>
    <row r="169" spans="2:5" ht="15">
      <c r="B169" s="5"/>
      <c r="D169" s="5"/>
      <c r="E169" s="5"/>
    </row>
    <row r="170" spans="2:5" ht="15">
      <c r="B170" s="5"/>
      <c r="D170" s="5"/>
      <c r="E170" s="5"/>
    </row>
    <row r="171" spans="2:5" ht="15">
      <c r="B171" s="5"/>
      <c r="D171" s="5"/>
      <c r="E171" s="5"/>
    </row>
    <row r="172" spans="4:5" ht="15">
      <c r="D172" s="5"/>
      <c r="E172" s="5"/>
    </row>
    <row r="173" spans="4:5" ht="15">
      <c r="D173" s="5"/>
      <c r="E173" s="5"/>
    </row>
    <row r="174" spans="4:5" ht="15">
      <c r="D174" s="5"/>
      <c r="E174" s="5"/>
    </row>
    <row r="175" spans="4:5" ht="15">
      <c r="D175" s="5"/>
      <c r="E175" s="5"/>
    </row>
    <row r="176" spans="4:5" ht="15">
      <c r="D176" s="5"/>
      <c r="E176" s="5"/>
    </row>
    <row r="177" spans="4:5" ht="15">
      <c r="D177" s="5"/>
      <c r="E177" s="5"/>
    </row>
    <row r="178" spans="4:5" ht="15">
      <c r="D178" s="5"/>
      <c r="E178" s="5"/>
    </row>
    <row r="179" spans="4:5" ht="15">
      <c r="D179" s="5"/>
      <c r="E179" s="5"/>
    </row>
    <row r="180" spans="4:5" ht="15">
      <c r="D180" s="5"/>
      <c r="E180" s="5"/>
    </row>
    <row r="181" spans="4:5" ht="15">
      <c r="D181" s="5"/>
      <c r="E181" s="5"/>
    </row>
    <row r="182" spans="4:5" ht="15">
      <c r="D182" s="5"/>
      <c r="E182" s="5"/>
    </row>
    <row r="183" spans="4:5" ht="15">
      <c r="D183" s="5"/>
      <c r="E183" s="5"/>
    </row>
    <row r="184" spans="4:5" ht="15">
      <c r="D184" s="5"/>
      <c r="E184" s="5"/>
    </row>
    <row r="185" spans="4:5" ht="15">
      <c r="D185" s="5"/>
      <c r="E185" s="5"/>
    </row>
    <row r="186" spans="4:5" ht="15">
      <c r="D186" s="5"/>
      <c r="E186" s="5"/>
    </row>
    <row r="187" spans="4:5" ht="15">
      <c r="D187" s="5"/>
      <c r="E187" s="5"/>
    </row>
    <row r="188" spans="4:5" ht="15">
      <c r="D188" s="5"/>
      <c r="E188" s="5"/>
    </row>
    <row r="189" spans="4:5" ht="15">
      <c r="D189" s="5"/>
      <c r="E189" s="5"/>
    </row>
    <row r="190" spans="4:5" ht="15">
      <c r="D190" s="5"/>
      <c r="E190" s="5"/>
    </row>
    <row r="191" spans="4:5" ht="15">
      <c r="D191" s="5"/>
      <c r="E191" s="5"/>
    </row>
    <row r="192" spans="4:5" ht="15">
      <c r="D192" s="5"/>
      <c r="E192" s="5"/>
    </row>
    <row r="193" spans="4:5" ht="15">
      <c r="D193" s="5"/>
      <c r="E193" s="5"/>
    </row>
    <row r="194" spans="4:5" ht="15">
      <c r="D194" s="5"/>
      <c r="E194" s="5"/>
    </row>
    <row r="195" spans="4:5" ht="15">
      <c r="D195" s="5"/>
      <c r="E195" s="5"/>
    </row>
    <row r="196" spans="4:5" ht="15">
      <c r="D196" s="5"/>
      <c r="E196" s="5"/>
    </row>
    <row r="197" spans="4:5" ht="15">
      <c r="D197" s="5"/>
      <c r="E197" s="5"/>
    </row>
  </sheetData>
  <sheetProtection/>
  <mergeCells count="2">
    <mergeCell ref="A3:C3"/>
    <mergeCell ref="A1:C1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</dc:creator>
  <cp:keywords/>
  <dc:description/>
  <cp:lastModifiedBy>Fábio Dummer</cp:lastModifiedBy>
  <cp:lastPrinted>2022-11-26T20:10:28Z</cp:lastPrinted>
  <dcterms:created xsi:type="dcterms:W3CDTF">2001-10-08T18:13:48Z</dcterms:created>
  <dcterms:modified xsi:type="dcterms:W3CDTF">2023-09-28T16:54:21Z</dcterms:modified>
  <cp:category/>
  <cp:version/>
  <cp:contentType/>
  <cp:contentStatus/>
</cp:coreProperties>
</file>